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hororg.sharepoint.com/sites/statistiques/Documents partages/General/STAT_COHOR_INTERNE/W22/STAT - NCEW22/"/>
    </mc:Choice>
  </mc:AlternateContent>
  <xr:revisionPtr revIDLastSave="129" documentId="13_ncr:1_{53122336-E65D-49FB-89B9-394CA4311A5A}" xr6:coauthVersionLast="47" xr6:coauthVersionMax="47" xr10:uidLastSave="{DBF82D6F-4D41-45EA-AA58-E333ED312BA5}"/>
  <bookViews>
    <workbookView xWindow="-120" yWindow="-120" windowWidth="38640" windowHeight="15720" xr2:uid="{00000000-000D-0000-FFFF-FFFF00000000}"/>
  </bookViews>
  <sheets>
    <sheet name="R10A" sheetId="1" r:id="rId1"/>
    <sheet name="R10D" sheetId="2096" r:id="rId2"/>
    <sheet name="R10M" sheetId="16044" r:id="rId3"/>
    <sheet name="NEW GRAPH R10ADM" sheetId="16045" r:id="rId4"/>
    <sheet name="G60A" sheetId="148" r:id="rId5"/>
    <sheet name="G60D" sheetId="105" r:id="rId6"/>
    <sheet name="G60M" sheetId="108" r:id="rId7"/>
    <sheet name="NEW GRAPH G60ADM" sheetId="16046" r:id="rId8"/>
  </sheets>
  <definedNames>
    <definedName name="_xlnm._FilterDatabase" localSheetId="0" hidden="1">'R10A'!$A$2:$K$146</definedName>
    <definedName name="_xlnm.Print_Titles" localSheetId="2">'R10M'!#REF!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6046" l="1"/>
  <c r="C38" i="16046"/>
  <c r="B39" i="16046"/>
  <c r="C39" i="16046"/>
  <c r="B40" i="16046"/>
  <c r="C40" i="16046"/>
  <c r="B41" i="16046"/>
  <c r="C41" i="16046"/>
  <c r="B42" i="16046"/>
  <c r="C42" i="16046"/>
  <c r="B43" i="16046"/>
  <c r="C43" i="16046"/>
  <c r="B44" i="16046"/>
  <c r="C44" i="16046"/>
  <c r="B45" i="16046"/>
  <c r="C45" i="16046"/>
  <c r="B46" i="16046"/>
  <c r="C46" i="16046"/>
  <c r="B47" i="16046"/>
  <c r="C47" i="16046"/>
  <c r="B48" i="16046"/>
  <c r="C48" i="16046"/>
  <c r="B49" i="16046"/>
  <c r="C49" i="16046"/>
  <c r="B50" i="16046"/>
  <c r="C50" i="16046"/>
  <c r="B51" i="16046"/>
  <c r="C51" i="16046"/>
  <c r="B52" i="16046"/>
  <c r="C52" i="16046"/>
  <c r="B53" i="16046"/>
  <c r="C53" i="16046"/>
  <c r="B54" i="16046"/>
  <c r="C54" i="16046"/>
  <c r="B55" i="16046"/>
  <c r="C55" i="16046"/>
  <c r="B56" i="16046"/>
  <c r="C56" i="16046"/>
  <c r="B57" i="16046"/>
  <c r="C57" i="16046"/>
  <c r="B58" i="16046"/>
  <c r="C58" i="16046"/>
  <c r="B59" i="16046"/>
  <c r="C59" i="16046"/>
  <c r="B60" i="16046"/>
  <c r="C60" i="16046"/>
  <c r="B61" i="16046"/>
  <c r="C61" i="16046"/>
  <c r="B62" i="16046"/>
  <c r="C62" i="16046"/>
  <c r="B63" i="16046"/>
  <c r="C63" i="16046"/>
  <c r="B64" i="16046"/>
  <c r="C64" i="16046"/>
  <c r="B65" i="16046"/>
  <c r="C65" i="16046"/>
  <c r="B66" i="16046"/>
  <c r="C66" i="16046"/>
  <c r="B67" i="16046"/>
  <c r="C67" i="16046"/>
  <c r="B68" i="16046"/>
  <c r="C68" i="16046"/>
  <c r="B69" i="16046"/>
  <c r="C69" i="16046"/>
  <c r="B70" i="16046"/>
  <c r="C70" i="16046"/>
  <c r="B71" i="16046"/>
  <c r="C71" i="16046"/>
  <c r="B72" i="16046"/>
  <c r="C72" i="16046"/>
  <c r="B73" i="16046"/>
  <c r="C73" i="16046"/>
  <c r="B74" i="16046"/>
  <c r="C74" i="16046"/>
  <c r="B75" i="16046"/>
  <c r="C75" i="16046"/>
  <c r="B76" i="16046"/>
  <c r="C76" i="16046"/>
  <c r="B77" i="16046"/>
  <c r="C77" i="16046"/>
  <c r="B78" i="16046"/>
  <c r="C78" i="16046"/>
  <c r="B79" i="16046"/>
  <c r="C79" i="16046"/>
  <c r="B80" i="16046"/>
  <c r="C80" i="16046"/>
  <c r="B81" i="16046"/>
  <c r="C81" i="16046"/>
  <c r="B82" i="16046"/>
  <c r="C82" i="16046"/>
  <c r="B83" i="16046"/>
  <c r="C83" i="16046"/>
  <c r="B84" i="16046"/>
  <c r="C84" i="16046"/>
  <c r="B85" i="16046"/>
  <c r="C85" i="16046"/>
  <c r="B86" i="16046"/>
  <c r="C86" i="16046"/>
  <c r="B87" i="16046"/>
  <c r="C87" i="16046"/>
  <c r="B88" i="16046"/>
  <c r="C88" i="16046"/>
  <c r="B89" i="16046"/>
  <c r="C89" i="16046"/>
  <c r="B90" i="16046"/>
  <c r="C90" i="16046"/>
  <c r="B91" i="16046"/>
  <c r="C91" i="16046"/>
  <c r="B92" i="16046"/>
  <c r="C92" i="16046"/>
  <c r="B93" i="16046"/>
  <c r="C93" i="16046"/>
  <c r="B94" i="16046"/>
  <c r="C94" i="16046"/>
  <c r="B95" i="16046"/>
  <c r="C95" i="16046"/>
  <c r="B96" i="16046"/>
  <c r="C96" i="16046"/>
  <c r="B97" i="16046"/>
  <c r="C97" i="16046"/>
  <c r="B98" i="16046"/>
  <c r="C98" i="16046"/>
  <c r="B99" i="16046"/>
  <c r="C99" i="16046"/>
  <c r="B100" i="16046"/>
  <c r="C100" i="16046"/>
  <c r="B101" i="16046"/>
  <c r="C101" i="16046"/>
  <c r="B102" i="16046"/>
  <c r="C102" i="16046"/>
  <c r="B103" i="16046"/>
  <c r="C103" i="16046"/>
  <c r="B104" i="16046"/>
  <c r="C104" i="16046"/>
  <c r="B105" i="16046"/>
  <c r="C105" i="16046"/>
  <c r="B106" i="16046"/>
  <c r="C106" i="16046"/>
  <c r="B107" i="16046"/>
  <c r="C107" i="16046"/>
  <c r="B108" i="16046"/>
  <c r="C108" i="16046"/>
  <c r="B109" i="16046"/>
  <c r="C109" i="16046"/>
  <c r="B110" i="16046"/>
  <c r="C110" i="16046"/>
  <c r="B111" i="16046"/>
  <c r="C111" i="16046"/>
  <c r="B112" i="16046"/>
  <c r="C112" i="16046"/>
  <c r="B113" i="16046"/>
  <c r="C113" i="16046"/>
  <c r="B114" i="16046"/>
  <c r="C114" i="16046"/>
  <c r="B115" i="16046"/>
  <c r="C115" i="16046"/>
  <c r="B116" i="16046"/>
  <c r="C116" i="16046"/>
  <c r="B117" i="16046"/>
  <c r="C117" i="16046"/>
  <c r="B118" i="16046"/>
  <c r="C118" i="16046"/>
  <c r="B119" i="16046"/>
  <c r="C119" i="16046"/>
  <c r="B120" i="16046"/>
  <c r="C120" i="16046"/>
  <c r="B121" i="16046"/>
  <c r="C121" i="16046"/>
  <c r="B122" i="16046"/>
  <c r="C122" i="16046"/>
  <c r="B123" i="16046"/>
  <c r="C123" i="16046"/>
  <c r="B124" i="16046"/>
  <c r="C124" i="16046"/>
  <c r="B125" i="16046"/>
  <c r="C125" i="16046"/>
  <c r="B126" i="16046"/>
  <c r="C126" i="16046"/>
  <c r="B127" i="16046"/>
  <c r="C127" i="16046"/>
  <c r="B128" i="16046"/>
  <c r="C128" i="16046"/>
  <c r="B129" i="16046"/>
  <c r="C129" i="16046"/>
  <c r="B130" i="16046"/>
  <c r="C130" i="16046"/>
  <c r="B131" i="16046"/>
  <c r="C131" i="16046"/>
  <c r="B132" i="16046"/>
  <c r="C132" i="16046"/>
  <c r="B133" i="16046"/>
  <c r="C133" i="16046"/>
  <c r="B134" i="16046"/>
  <c r="C134" i="16046"/>
  <c r="B135" i="16046"/>
  <c r="C135" i="16046"/>
  <c r="B136" i="16046"/>
  <c r="C136" i="16046"/>
  <c r="B137" i="16046"/>
  <c r="C137" i="16046"/>
  <c r="B138" i="16046"/>
  <c r="C138" i="16046"/>
  <c r="B139" i="16046"/>
  <c r="C139" i="16046"/>
  <c r="B140" i="16046"/>
  <c r="C140" i="16046"/>
  <c r="B141" i="16046"/>
  <c r="C141" i="16046"/>
  <c r="B142" i="16046"/>
  <c r="C142" i="16046"/>
  <c r="B143" i="16046"/>
  <c r="C143" i="16046"/>
  <c r="B144" i="16046"/>
  <c r="C144" i="16046"/>
  <c r="B145" i="16046"/>
  <c r="C145" i="16046"/>
  <c r="B3" i="16046"/>
  <c r="C3" i="16046"/>
  <c r="B4" i="16046"/>
  <c r="C4" i="16046"/>
  <c r="B5" i="16046"/>
  <c r="C5" i="16046"/>
  <c r="B6" i="16046"/>
  <c r="C6" i="16046"/>
  <c r="B7" i="16046"/>
  <c r="C7" i="16046"/>
  <c r="B8" i="16046"/>
  <c r="C8" i="16046"/>
  <c r="B9" i="16046"/>
  <c r="C9" i="16046"/>
  <c r="B10" i="16046"/>
  <c r="C10" i="16046"/>
  <c r="B11" i="16046"/>
  <c r="C11" i="16046"/>
  <c r="B12" i="16046"/>
  <c r="C12" i="16046"/>
  <c r="B13" i="16046"/>
  <c r="C13" i="16046"/>
  <c r="B14" i="16046"/>
  <c r="C14" i="16046"/>
  <c r="B15" i="16046"/>
  <c r="C15" i="16046"/>
  <c r="B16" i="16046"/>
  <c r="C16" i="16046"/>
  <c r="B17" i="16046"/>
  <c r="C17" i="16046"/>
  <c r="B18" i="16046"/>
  <c r="C18" i="16046"/>
  <c r="B19" i="16046"/>
  <c r="C19" i="16046"/>
  <c r="B20" i="16046"/>
  <c r="C20" i="16046"/>
  <c r="B21" i="16046"/>
  <c r="C21" i="16046"/>
  <c r="B22" i="16046"/>
  <c r="C22" i="16046"/>
  <c r="B23" i="16046"/>
  <c r="C23" i="16046"/>
  <c r="B24" i="16046"/>
  <c r="C24" i="16046"/>
  <c r="B25" i="16046"/>
  <c r="C25" i="16046"/>
  <c r="B26" i="16046"/>
  <c r="C26" i="16046"/>
  <c r="B27" i="16046"/>
  <c r="C27" i="16046"/>
  <c r="B28" i="16046"/>
  <c r="C28" i="16046"/>
  <c r="B29" i="16046"/>
  <c r="C29" i="16046"/>
  <c r="B30" i="16046"/>
  <c r="C30" i="16046"/>
  <c r="B31" i="16046"/>
  <c r="C31" i="16046"/>
  <c r="B32" i="16046"/>
  <c r="C32" i="16046"/>
  <c r="B33" i="16046"/>
  <c r="C33" i="16046"/>
  <c r="B34" i="16046"/>
  <c r="C34" i="16046"/>
  <c r="B35" i="16046"/>
  <c r="C35" i="16046"/>
  <c r="B36" i="16046"/>
  <c r="C36" i="16046"/>
  <c r="B37" i="16046"/>
  <c r="C37" i="16046"/>
  <c r="C2" i="16046"/>
  <c r="B2" i="16046"/>
  <c r="J99" i="105" l="1"/>
  <c r="K99" i="105" s="1"/>
  <c r="J100" i="105"/>
  <c r="K100" i="105" s="1"/>
  <c r="J101" i="105"/>
  <c r="K101" i="105" s="1"/>
  <c r="J102" i="105"/>
  <c r="K102" i="105" s="1"/>
  <c r="J103" i="105"/>
  <c r="K103" i="105" s="1"/>
  <c r="J104" i="105"/>
  <c r="K104" i="105" s="1"/>
  <c r="J105" i="105"/>
  <c r="K105" i="105" s="1"/>
  <c r="J106" i="105"/>
  <c r="K106" i="105" s="1"/>
  <c r="J107" i="105"/>
  <c r="K107" i="105" s="1"/>
  <c r="J108" i="105"/>
  <c r="K108" i="105" s="1"/>
  <c r="J109" i="105"/>
  <c r="K109" i="105" s="1"/>
  <c r="J110" i="105"/>
  <c r="K110" i="105" s="1"/>
  <c r="J111" i="105"/>
  <c r="K111" i="105" s="1"/>
  <c r="J112" i="105"/>
  <c r="K112" i="105" s="1"/>
  <c r="J113" i="105"/>
  <c r="K113" i="105" s="1"/>
  <c r="J114" i="105"/>
  <c r="K114" i="105" s="1"/>
  <c r="J115" i="105"/>
  <c r="K115" i="105" s="1"/>
  <c r="J116" i="105"/>
  <c r="K116" i="105" s="1"/>
  <c r="J117" i="105"/>
  <c r="K117" i="105" s="1"/>
  <c r="J118" i="105"/>
  <c r="K118" i="105" s="1"/>
  <c r="J119" i="105"/>
  <c r="K119" i="105" s="1"/>
  <c r="J120" i="105"/>
  <c r="K120" i="105" s="1"/>
  <c r="J121" i="105"/>
  <c r="K121" i="105" s="1"/>
  <c r="J122" i="105"/>
  <c r="K122" i="105" s="1"/>
  <c r="J123" i="105"/>
  <c r="K123" i="105" s="1"/>
  <c r="J124" i="105"/>
  <c r="K124" i="105" s="1"/>
  <c r="J125" i="105"/>
  <c r="K125" i="105" s="1"/>
  <c r="J126" i="105"/>
  <c r="K126" i="105" s="1"/>
  <c r="J127" i="105"/>
  <c r="K127" i="105" s="1"/>
  <c r="J128" i="105"/>
  <c r="K128" i="105" s="1"/>
  <c r="J129" i="105"/>
  <c r="K129" i="105" s="1"/>
  <c r="J130" i="105"/>
  <c r="K130" i="105" s="1"/>
  <c r="J131" i="105"/>
  <c r="K131" i="105" s="1"/>
  <c r="J132" i="105"/>
  <c r="K132" i="105" s="1"/>
  <c r="J133" i="105"/>
  <c r="K133" i="105" s="1"/>
  <c r="J134" i="105"/>
  <c r="K134" i="105" s="1"/>
  <c r="J135" i="105"/>
  <c r="K135" i="105" s="1"/>
  <c r="J136" i="105"/>
  <c r="K136" i="105" s="1"/>
  <c r="J137" i="105"/>
  <c r="K137" i="105" s="1"/>
  <c r="J138" i="105"/>
  <c r="K138" i="105" s="1"/>
  <c r="J139" i="105"/>
  <c r="K139" i="105" s="1"/>
  <c r="J140" i="105"/>
  <c r="K140" i="105" s="1"/>
  <c r="J141" i="105"/>
  <c r="K141" i="105" s="1"/>
  <c r="J142" i="105"/>
  <c r="K142" i="105" s="1"/>
  <c r="J143" i="105"/>
  <c r="K143" i="105" s="1"/>
  <c r="J144" i="105"/>
  <c r="K144" i="105" s="1"/>
  <c r="J145" i="105"/>
  <c r="K145" i="105" s="1"/>
  <c r="J146" i="105"/>
  <c r="K146" i="105" s="1"/>
  <c r="A70" i="105"/>
  <c r="A71" i="105" s="1"/>
  <c r="A72" i="105" s="1"/>
  <c r="A73" i="105" s="1"/>
  <c r="A74" i="105" s="1"/>
  <c r="A64" i="105"/>
  <c r="A65" i="105" s="1"/>
  <c r="A66" i="105" s="1"/>
  <c r="A67" i="105" s="1"/>
  <c r="A68" i="105" s="1"/>
  <c r="J107" i="16044" l="1"/>
  <c r="J108" i="16044"/>
  <c r="K108" i="16044" s="1"/>
  <c r="J130" i="16044"/>
  <c r="J143" i="16044"/>
  <c r="K143" i="16044" s="1"/>
  <c r="E3" i="16045"/>
  <c r="E4" i="16045"/>
  <c r="E5" i="16045"/>
  <c r="E6" i="16045"/>
  <c r="E7" i="16045"/>
  <c r="E8" i="16045"/>
  <c r="E9" i="16045"/>
  <c r="E10" i="16045"/>
  <c r="E11" i="16045"/>
  <c r="E12" i="16045"/>
  <c r="E13" i="16045"/>
  <c r="E14" i="16045"/>
  <c r="E15" i="16045"/>
  <c r="E16" i="16045"/>
  <c r="E17" i="16045"/>
  <c r="E18" i="16045"/>
  <c r="E19" i="16045"/>
  <c r="E20" i="16045"/>
  <c r="E21" i="16045"/>
  <c r="E22" i="16045"/>
  <c r="E23" i="16045"/>
  <c r="E24" i="16045"/>
  <c r="E25" i="16045"/>
  <c r="E26" i="16045"/>
  <c r="E27" i="16045"/>
  <c r="E28" i="16045"/>
  <c r="E29" i="16045"/>
  <c r="E30" i="16045"/>
  <c r="E31" i="16045"/>
  <c r="E32" i="16045"/>
  <c r="E33" i="16045"/>
  <c r="E34" i="16045"/>
  <c r="E35" i="16045"/>
  <c r="E36" i="16045"/>
  <c r="E37" i="16045"/>
  <c r="E38" i="16045"/>
  <c r="E39" i="16045"/>
  <c r="E40" i="16045"/>
  <c r="E41" i="16045"/>
  <c r="E42" i="16045"/>
  <c r="E43" i="16045"/>
  <c r="E44" i="16045"/>
  <c r="E45" i="16045"/>
  <c r="E46" i="16045"/>
  <c r="E47" i="16045"/>
  <c r="E48" i="16045"/>
  <c r="E49" i="16045"/>
  <c r="E50" i="16045"/>
  <c r="E51" i="16045"/>
  <c r="E52" i="16045"/>
  <c r="E53" i="16045"/>
  <c r="E54" i="16045"/>
  <c r="E55" i="16045"/>
  <c r="E56" i="16045"/>
  <c r="E57" i="16045"/>
  <c r="E58" i="16045"/>
  <c r="E59" i="16045"/>
  <c r="E60" i="16045"/>
  <c r="E61" i="16045"/>
  <c r="E62" i="16045"/>
  <c r="E63" i="16045"/>
  <c r="E64" i="16045"/>
  <c r="E65" i="16045"/>
  <c r="E66" i="16045"/>
  <c r="E67" i="16045"/>
  <c r="E68" i="16045"/>
  <c r="E69" i="16045"/>
  <c r="E70" i="16045"/>
  <c r="E71" i="16045"/>
  <c r="E72" i="16045"/>
  <c r="E73" i="16045"/>
  <c r="E74" i="16045"/>
  <c r="E75" i="16045"/>
  <c r="E76" i="16045"/>
  <c r="E77" i="16045"/>
  <c r="E78" i="16045"/>
  <c r="E79" i="16045"/>
  <c r="E80" i="16045"/>
  <c r="E81" i="16045"/>
  <c r="E82" i="16045"/>
  <c r="E83" i="16045"/>
  <c r="E84" i="16045"/>
  <c r="E85" i="16045"/>
  <c r="E86" i="16045"/>
  <c r="E87" i="16045"/>
  <c r="E88" i="16045"/>
  <c r="E89" i="16045"/>
  <c r="E90" i="16045"/>
  <c r="E91" i="16045"/>
  <c r="E92" i="16045"/>
  <c r="E93" i="16045"/>
  <c r="E94" i="16045"/>
  <c r="E95" i="16045"/>
  <c r="E96" i="16045"/>
  <c r="E97" i="16045"/>
  <c r="E98" i="16045"/>
  <c r="E99" i="16045"/>
  <c r="E100" i="16045"/>
  <c r="E101" i="16045"/>
  <c r="E102" i="16045"/>
  <c r="E103" i="16045"/>
  <c r="E104" i="16045"/>
  <c r="E105" i="16045"/>
  <c r="E106" i="16045"/>
  <c r="E107" i="16045"/>
  <c r="E108" i="16045"/>
  <c r="E109" i="16045"/>
  <c r="E110" i="16045"/>
  <c r="E111" i="16045"/>
  <c r="E112" i="16045"/>
  <c r="E113" i="16045"/>
  <c r="E114" i="16045"/>
  <c r="E115" i="16045"/>
  <c r="E116" i="16045"/>
  <c r="E117" i="16045"/>
  <c r="E118" i="16045"/>
  <c r="E119" i="16045"/>
  <c r="E120" i="16045"/>
  <c r="E121" i="16045"/>
  <c r="E122" i="16045"/>
  <c r="E123" i="16045"/>
  <c r="E124" i="16045"/>
  <c r="E125" i="16045"/>
  <c r="E126" i="16045"/>
  <c r="E127" i="16045"/>
  <c r="E128" i="16045"/>
  <c r="E129" i="16045"/>
  <c r="E130" i="16045"/>
  <c r="E131" i="16045"/>
  <c r="E132" i="16045"/>
  <c r="E133" i="16045"/>
  <c r="E134" i="16045"/>
  <c r="E135" i="16045"/>
  <c r="E136" i="16045"/>
  <c r="E137" i="16045"/>
  <c r="E138" i="16045"/>
  <c r="E139" i="16045"/>
  <c r="E140" i="16045"/>
  <c r="E141" i="16045"/>
  <c r="E142" i="16045"/>
  <c r="E143" i="16045"/>
  <c r="E144" i="16045"/>
  <c r="E145" i="16045"/>
  <c r="E2" i="16045"/>
  <c r="F3" i="16046"/>
  <c r="F4" i="16046"/>
  <c r="F5" i="16046"/>
  <c r="F6" i="16046"/>
  <c r="F7" i="16046"/>
  <c r="F8" i="16046"/>
  <c r="F9" i="16046"/>
  <c r="F10" i="16046"/>
  <c r="F11" i="16046"/>
  <c r="F12" i="16046"/>
  <c r="F13" i="16046"/>
  <c r="F14" i="16046"/>
  <c r="F15" i="16046"/>
  <c r="F16" i="16046"/>
  <c r="F17" i="16046"/>
  <c r="F18" i="16046"/>
  <c r="F19" i="16046"/>
  <c r="F20" i="16046"/>
  <c r="F21" i="16046"/>
  <c r="F22" i="16046"/>
  <c r="F23" i="16046"/>
  <c r="F24" i="16046"/>
  <c r="F25" i="16046"/>
  <c r="F26" i="16046"/>
  <c r="F27" i="16046"/>
  <c r="F28" i="16046"/>
  <c r="F29" i="16046"/>
  <c r="F30" i="16046"/>
  <c r="F31" i="16046"/>
  <c r="F32" i="16046"/>
  <c r="F33" i="16046"/>
  <c r="F34" i="16046"/>
  <c r="F35" i="16046"/>
  <c r="F36" i="16046"/>
  <c r="F37" i="16046"/>
  <c r="F38" i="16046"/>
  <c r="F39" i="16046"/>
  <c r="F40" i="16046"/>
  <c r="F41" i="16046"/>
  <c r="F42" i="16046"/>
  <c r="F43" i="16046"/>
  <c r="F44" i="16046"/>
  <c r="F45" i="16046"/>
  <c r="F46" i="16046"/>
  <c r="F47" i="16046"/>
  <c r="F48" i="16046"/>
  <c r="F49" i="16046"/>
  <c r="F50" i="16046"/>
  <c r="F51" i="16046"/>
  <c r="F52" i="16046"/>
  <c r="F53" i="16046"/>
  <c r="F54" i="16046"/>
  <c r="F55" i="16046"/>
  <c r="F56" i="16046"/>
  <c r="F57" i="16046"/>
  <c r="F58" i="16046"/>
  <c r="F59" i="16046"/>
  <c r="F60" i="16046"/>
  <c r="F61" i="16046"/>
  <c r="F62" i="16046"/>
  <c r="F63" i="16046"/>
  <c r="F64" i="16046"/>
  <c r="F65" i="16046"/>
  <c r="F66" i="16046"/>
  <c r="F67" i="16046"/>
  <c r="F68" i="16046"/>
  <c r="F69" i="16046"/>
  <c r="F70" i="16046"/>
  <c r="F71" i="16046"/>
  <c r="F72" i="16046"/>
  <c r="F73" i="16046"/>
  <c r="F74" i="16046"/>
  <c r="F75" i="16046"/>
  <c r="F76" i="16046"/>
  <c r="F77" i="16046"/>
  <c r="F78" i="16046"/>
  <c r="F79" i="16046"/>
  <c r="F80" i="16046"/>
  <c r="F81" i="16046"/>
  <c r="F82" i="16046"/>
  <c r="F83" i="16046"/>
  <c r="F84" i="16046"/>
  <c r="F85" i="16046"/>
  <c r="F86" i="16046"/>
  <c r="F87" i="16046"/>
  <c r="F88" i="16046"/>
  <c r="F89" i="16046"/>
  <c r="F90" i="16046"/>
  <c r="F91" i="16046"/>
  <c r="F92" i="16046"/>
  <c r="F93" i="16046"/>
  <c r="F94" i="16046"/>
  <c r="F95" i="16046"/>
  <c r="F96" i="16046"/>
  <c r="F97" i="16046"/>
  <c r="F98" i="16046"/>
  <c r="F99" i="16046"/>
  <c r="F100" i="16046"/>
  <c r="F101" i="16046"/>
  <c r="F102" i="16046"/>
  <c r="F103" i="16046"/>
  <c r="F104" i="16046"/>
  <c r="F105" i="16046"/>
  <c r="F106" i="16046"/>
  <c r="F107" i="16046"/>
  <c r="F108" i="16046"/>
  <c r="F109" i="16046"/>
  <c r="F110" i="16046"/>
  <c r="F111" i="16046"/>
  <c r="F112" i="16046"/>
  <c r="F113" i="16046"/>
  <c r="F114" i="16046"/>
  <c r="F115" i="16046"/>
  <c r="F116" i="16046"/>
  <c r="F117" i="16046"/>
  <c r="F118" i="16046"/>
  <c r="F119" i="16046"/>
  <c r="F120" i="16046"/>
  <c r="F121" i="16046"/>
  <c r="F122" i="16046"/>
  <c r="F123" i="16046"/>
  <c r="F124" i="16046"/>
  <c r="F125" i="16046"/>
  <c r="F126" i="16046"/>
  <c r="F127" i="16046"/>
  <c r="F128" i="16046"/>
  <c r="F129" i="16046"/>
  <c r="F130" i="16046"/>
  <c r="F131" i="16046"/>
  <c r="F132" i="16046"/>
  <c r="F133" i="16046"/>
  <c r="F134" i="16046"/>
  <c r="F135" i="16046"/>
  <c r="F136" i="16046"/>
  <c r="F137" i="16046"/>
  <c r="F138" i="16046"/>
  <c r="F139" i="16046"/>
  <c r="F140" i="16046"/>
  <c r="F141" i="16046"/>
  <c r="F142" i="16046"/>
  <c r="F143" i="16046"/>
  <c r="F144" i="16046"/>
  <c r="F145" i="16046"/>
  <c r="F2" i="16046"/>
  <c r="E3" i="16046"/>
  <c r="E4" i="16046"/>
  <c r="E5" i="16046"/>
  <c r="E6" i="16046"/>
  <c r="E7" i="16046"/>
  <c r="E8" i="16046"/>
  <c r="E9" i="16046"/>
  <c r="E10" i="16046"/>
  <c r="E11" i="16046"/>
  <c r="E12" i="16046"/>
  <c r="E13" i="16046"/>
  <c r="E14" i="16046"/>
  <c r="E15" i="16046"/>
  <c r="E16" i="16046"/>
  <c r="E17" i="16046"/>
  <c r="E18" i="16046"/>
  <c r="E19" i="16046"/>
  <c r="E20" i="16046"/>
  <c r="E21" i="16046"/>
  <c r="E22" i="16046"/>
  <c r="E23" i="16046"/>
  <c r="E24" i="16046"/>
  <c r="E25" i="16046"/>
  <c r="E26" i="16046"/>
  <c r="E27" i="16046"/>
  <c r="E28" i="16046"/>
  <c r="E29" i="16046"/>
  <c r="E30" i="16046"/>
  <c r="E31" i="16046"/>
  <c r="E32" i="16046"/>
  <c r="E33" i="16046"/>
  <c r="E34" i="16046"/>
  <c r="E35" i="16046"/>
  <c r="E36" i="16046"/>
  <c r="E37" i="16046"/>
  <c r="E38" i="16046"/>
  <c r="E39" i="16046"/>
  <c r="E40" i="16046"/>
  <c r="E41" i="16046"/>
  <c r="E42" i="16046"/>
  <c r="E43" i="16046"/>
  <c r="E44" i="16046"/>
  <c r="E45" i="16046"/>
  <c r="E46" i="16046"/>
  <c r="E47" i="16046"/>
  <c r="E48" i="16046"/>
  <c r="E49" i="16046"/>
  <c r="E50" i="16046"/>
  <c r="E51" i="16046"/>
  <c r="E52" i="16046"/>
  <c r="E53" i="16046"/>
  <c r="E54" i="16046"/>
  <c r="E55" i="16046"/>
  <c r="E56" i="16046"/>
  <c r="E57" i="16046"/>
  <c r="E58" i="16046"/>
  <c r="E59" i="16046"/>
  <c r="E60" i="16046"/>
  <c r="E61" i="16046"/>
  <c r="E62" i="16046"/>
  <c r="E63" i="16046"/>
  <c r="E64" i="16046"/>
  <c r="E65" i="16046"/>
  <c r="E66" i="16046"/>
  <c r="E67" i="16046"/>
  <c r="E68" i="16046"/>
  <c r="E69" i="16046"/>
  <c r="E70" i="16046"/>
  <c r="E71" i="16046"/>
  <c r="E72" i="16046"/>
  <c r="E73" i="16046"/>
  <c r="E74" i="16046"/>
  <c r="E75" i="16046"/>
  <c r="E76" i="16046"/>
  <c r="E77" i="16046"/>
  <c r="E78" i="16046"/>
  <c r="E79" i="16046"/>
  <c r="E80" i="16046"/>
  <c r="E81" i="16046"/>
  <c r="E82" i="16046"/>
  <c r="E83" i="16046"/>
  <c r="E84" i="16046"/>
  <c r="E85" i="16046"/>
  <c r="E86" i="16046"/>
  <c r="E87" i="16046"/>
  <c r="E88" i="16046"/>
  <c r="E89" i="16046"/>
  <c r="E90" i="16046"/>
  <c r="E91" i="16046"/>
  <c r="E92" i="16046"/>
  <c r="E93" i="16046"/>
  <c r="E94" i="16046"/>
  <c r="E95" i="16046"/>
  <c r="E96" i="16046"/>
  <c r="E97" i="16046"/>
  <c r="E98" i="16046"/>
  <c r="E99" i="16046"/>
  <c r="E100" i="16046"/>
  <c r="E101" i="16046"/>
  <c r="E102" i="16046"/>
  <c r="E103" i="16046"/>
  <c r="E104" i="16046"/>
  <c r="E105" i="16046"/>
  <c r="E106" i="16046"/>
  <c r="E107" i="16046"/>
  <c r="E108" i="16046"/>
  <c r="E109" i="16046"/>
  <c r="E110" i="16046"/>
  <c r="E111" i="16046"/>
  <c r="E112" i="16046"/>
  <c r="E113" i="16046"/>
  <c r="E114" i="16046"/>
  <c r="E115" i="16046"/>
  <c r="E116" i="16046"/>
  <c r="E117" i="16046"/>
  <c r="E118" i="16046"/>
  <c r="E119" i="16046"/>
  <c r="E120" i="16046"/>
  <c r="E121" i="16046"/>
  <c r="E122" i="16046"/>
  <c r="E123" i="16046"/>
  <c r="E124" i="16046"/>
  <c r="E125" i="16046"/>
  <c r="E126" i="16046"/>
  <c r="E127" i="16046"/>
  <c r="E128" i="16046"/>
  <c r="E129" i="16046"/>
  <c r="E130" i="16046"/>
  <c r="E131" i="16046"/>
  <c r="E132" i="16046"/>
  <c r="E133" i="16046"/>
  <c r="E134" i="16046"/>
  <c r="E135" i="16046"/>
  <c r="E136" i="16046"/>
  <c r="E137" i="16046"/>
  <c r="E138" i="16046"/>
  <c r="E139" i="16046"/>
  <c r="E140" i="16046"/>
  <c r="E141" i="16046"/>
  <c r="E142" i="16046"/>
  <c r="E143" i="16046"/>
  <c r="E144" i="16046"/>
  <c r="E145" i="16046"/>
  <c r="E2" i="16046"/>
  <c r="A69" i="16046"/>
  <c r="A70" i="16046" s="1"/>
  <c r="A71" i="16046" s="1"/>
  <c r="A72" i="16046" s="1"/>
  <c r="A73" i="16046" s="1"/>
  <c r="A63" i="16046"/>
  <c r="A64" i="16046" s="1"/>
  <c r="A65" i="16046" s="1"/>
  <c r="A66" i="16046" s="1"/>
  <c r="A67" i="16046" s="1"/>
  <c r="F3" i="16045"/>
  <c r="F4" i="16045"/>
  <c r="F5" i="16045"/>
  <c r="F6" i="16045"/>
  <c r="F7" i="16045"/>
  <c r="F8" i="16045"/>
  <c r="F9" i="16045"/>
  <c r="F10" i="16045"/>
  <c r="F11" i="16045"/>
  <c r="F12" i="16045"/>
  <c r="F13" i="16045"/>
  <c r="F14" i="16045"/>
  <c r="F15" i="16045"/>
  <c r="F16" i="16045"/>
  <c r="F17" i="16045"/>
  <c r="F18" i="16045"/>
  <c r="F19" i="16045"/>
  <c r="F20" i="16045"/>
  <c r="F21" i="16045"/>
  <c r="F22" i="16045"/>
  <c r="F23" i="16045"/>
  <c r="F24" i="16045"/>
  <c r="F25" i="16045"/>
  <c r="F26" i="16045"/>
  <c r="F27" i="16045"/>
  <c r="F28" i="16045"/>
  <c r="F29" i="16045"/>
  <c r="F30" i="16045"/>
  <c r="F31" i="16045"/>
  <c r="F32" i="16045"/>
  <c r="F33" i="16045"/>
  <c r="F34" i="16045"/>
  <c r="F35" i="16045"/>
  <c r="F36" i="16045"/>
  <c r="F37" i="16045"/>
  <c r="F38" i="16045"/>
  <c r="F39" i="16045"/>
  <c r="F40" i="16045"/>
  <c r="F41" i="16045"/>
  <c r="F42" i="16045"/>
  <c r="F43" i="16045"/>
  <c r="F44" i="16045"/>
  <c r="F45" i="16045"/>
  <c r="F46" i="16045"/>
  <c r="F47" i="16045"/>
  <c r="F48" i="16045"/>
  <c r="F49" i="16045"/>
  <c r="F50" i="16045"/>
  <c r="F51" i="16045"/>
  <c r="F52" i="16045"/>
  <c r="F53" i="16045"/>
  <c r="F54" i="16045"/>
  <c r="F55" i="16045"/>
  <c r="F56" i="16045"/>
  <c r="F57" i="16045"/>
  <c r="F58" i="16045"/>
  <c r="F59" i="16045"/>
  <c r="F60" i="16045"/>
  <c r="F61" i="16045"/>
  <c r="F62" i="16045"/>
  <c r="F63" i="16045"/>
  <c r="F64" i="16045"/>
  <c r="F65" i="16045"/>
  <c r="F66" i="16045"/>
  <c r="F67" i="16045"/>
  <c r="F68" i="16045"/>
  <c r="F69" i="16045"/>
  <c r="F70" i="16045"/>
  <c r="F71" i="16045"/>
  <c r="F72" i="16045"/>
  <c r="F73" i="16045"/>
  <c r="F74" i="16045"/>
  <c r="F75" i="16045"/>
  <c r="F76" i="16045"/>
  <c r="F77" i="16045"/>
  <c r="F78" i="16045"/>
  <c r="F79" i="16045"/>
  <c r="F80" i="16045"/>
  <c r="F81" i="16045"/>
  <c r="F82" i="16045"/>
  <c r="F83" i="16045"/>
  <c r="F84" i="16045"/>
  <c r="F85" i="16045"/>
  <c r="F86" i="16045"/>
  <c r="F87" i="16045"/>
  <c r="F88" i="16045"/>
  <c r="F89" i="16045"/>
  <c r="F90" i="16045"/>
  <c r="F91" i="16045"/>
  <c r="F92" i="16045"/>
  <c r="F93" i="16045"/>
  <c r="F94" i="16045"/>
  <c r="F95" i="16045"/>
  <c r="F96" i="16045"/>
  <c r="F97" i="16045"/>
  <c r="F98" i="16045"/>
  <c r="F99" i="16045"/>
  <c r="F100" i="16045"/>
  <c r="F101" i="16045"/>
  <c r="F102" i="16045"/>
  <c r="F103" i="16045"/>
  <c r="F104" i="16045"/>
  <c r="F105" i="16045"/>
  <c r="F106" i="16045"/>
  <c r="F107" i="16045"/>
  <c r="F108" i="16045"/>
  <c r="F109" i="16045"/>
  <c r="F110" i="16045"/>
  <c r="F111" i="16045"/>
  <c r="F112" i="16045"/>
  <c r="F113" i="16045"/>
  <c r="F114" i="16045"/>
  <c r="F115" i="16045"/>
  <c r="F116" i="16045"/>
  <c r="F117" i="16045"/>
  <c r="F118" i="16045"/>
  <c r="F119" i="16045"/>
  <c r="F120" i="16045"/>
  <c r="F121" i="16045"/>
  <c r="F122" i="16045"/>
  <c r="F123" i="16045"/>
  <c r="F124" i="16045"/>
  <c r="F125" i="16045"/>
  <c r="F126" i="16045"/>
  <c r="F127" i="16045"/>
  <c r="F128" i="16045"/>
  <c r="F129" i="16045"/>
  <c r="F130" i="16045"/>
  <c r="F131" i="16045"/>
  <c r="F132" i="16045"/>
  <c r="F133" i="16045"/>
  <c r="F134" i="16045"/>
  <c r="F135" i="16045"/>
  <c r="F136" i="16045"/>
  <c r="F137" i="16045"/>
  <c r="F138" i="16045"/>
  <c r="F139" i="16045"/>
  <c r="F140" i="16045"/>
  <c r="F141" i="16045"/>
  <c r="F142" i="16045"/>
  <c r="F143" i="16045"/>
  <c r="F144" i="16045"/>
  <c r="F145" i="16045"/>
  <c r="F2" i="16045"/>
  <c r="C3" i="16045"/>
  <c r="C4" i="16045"/>
  <c r="C5" i="16045"/>
  <c r="C6" i="16045"/>
  <c r="C7" i="16045"/>
  <c r="C8" i="16045"/>
  <c r="C9" i="16045"/>
  <c r="C10" i="16045"/>
  <c r="C11" i="16045"/>
  <c r="C12" i="16045"/>
  <c r="C13" i="16045"/>
  <c r="C14" i="16045"/>
  <c r="C15" i="16045"/>
  <c r="C16" i="16045"/>
  <c r="C17" i="16045"/>
  <c r="C18" i="16045"/>
  <c r="C19" i="16045"/>
  <c r="C20" i="16045"/>
  <c r="C21" i="16045"/>
  <c r="C22" i="16045"/>
  <c r="C23" i="16045"/>
  <c r="C24" i="16045"/>
  <c r="C25" i="16045"/>
  <c r="C26" i="16045"/>
  <c r="C27" i="16045"/>
  <c r="C28" i="16045"/>
  <c r="C29" i="16045"/>
  <c r="C30" i="16045"/>
  <c r="C31" i="16045"/>
  <c r="C32" i="16045"/>
  <c r="C33" i="16045"/>
  <c r="C34" i="16045"/>
  <c r="C35" i="16045"/>
  <c r="C36" i="16045"/>
  <c r="C37" i="16045"/>
  <c r="C38" i="16045"/>
  <c r="C39" i="16045"/>
  <c r="C40" i="16045"/>
  <c r="C41" i="16045"/>
  <c r="C42" i="16045"/>
  <c r="C43" i="16045"/>
  <c r="C44" i="16045"/>
  <c r="C45" i="16045"/>
  <c r="C46" i="16045"/>
  <c r="C47" i="16045"/>
  <c r="C48" i="16045"/>
  <c r="C49" i="16045"/>
  <c r="C50" i="16045"/>
  <c r="C51" i="16045"/>
  <c r="C52" i="16045"/>
  <c r="C53" i="16045"/>
  <c r="C54" i="16045"/>
  <c r="C55" i="16045"/>
  <c r="C56" i="16045"/>
  <c r="C57" i="16045"/>
  <c r="C58" i="16045"/>
  <c r="C59" i="16045"/>
  <c r="C60" i="16045"/>
  <c r="C61" i="16045"/>
  <c r="C62" i="16045"/>
  <c r="C63" i="16045"/>
  <c r="C64" i="16045"/>
  <c r="C65" i="16045"/>
  <c r="C66" i="16045"/>
  <c r="C67" i="16045"/>
  <c r="C68" i="16045"/>
  <c r="C69" i="16045"/>
  <c r="C70" i="16045"/>
  <c r="C71" i="16045"/>
  <c r="C72" i="16045"/>
  <c r="C73" i="16045"/>
  <c r="C74" i="16045"/>
  <c r="C75" i="16045"/>
  <c r="C76" i="16045"/>
  <c r="C77" i="16045"/>
  <c r="C78" i="16045"/>
  <c r="C79" i="16045"/>
  <c r="C80" i="16045"/>
  <c r="C81" i="16045"/>
  <c r="C82" i="16045"/>
  <c r="C83" i="16045"/>
  <c r="C84" i="16045"/>
  <c r="C85" i="16045"/>
  <c r="C86" i="16045"/>
  <c r="C87" i="16045"/>
  <c r="C88" i="16045"/>
  <c r="C89" i="16045"/>
  <c r="C90" i="16045"/>
  <c r="C91" i="16045"/>
  <c r="C92" i="16045"/>
  <c r="C93" i="16045"/>
  <c r="C94" i="16045"/>
  <c r="C95" i="16045"/>
  <c r="C96" i="16045"/>
  <c r="C97" i="16045"/>
  <c r="C98" i="16045"/>
  <c r="C99" i="16045"/>
  <c r="C100" i="16045"/>
  <c r="C101" i="16045"/>
  <c r="C102" i="16045"/>
  <c r="C103" i="16045"/>
  <c r="C104" i="16045"/>
  <c r="C105" i="16045"/>
  <c r="C106" i="16045"/>
  <c r="C107" i="16045"/>
  <c r="C108" i="16045"/>
  <c r="C109" i="16045"/>
  <c r="C110" i="16045"/>
  <c r="C111" i="16045"/>
  <c r="C112" i="16045"/>
  <c r="C113" i="16045"/>
  <c r="C114" i="16045"/>
  <c r="C115" i="16045"/>
  <c r="C116" i="16045"/>
  <c r="C117" i="16045"/>
  <c r="C118" i="16045"/>
  <c r="C119" i="16045"/>
  <c r="C120" i="16045"/>
  <c r="C121" i="16045"/>
  <c r="C122" i="16045"/>
  <c r="C123" i="16045"/>
  <c r="C124" i="16045"/>
  <c r="C125" i="16045"/>
  <c r="C126" i="16045"/>
  <c r="C127" i="16045"/>
  <c r="C128" i="16045"/>
  <c r="C129" i="16045"/>
  <c r="C130" i="16045"/>
  <c r="C131" i="16045"/>
  <c r="C132" i="16045"/>
  <c r="C133" i="16045"/>
  <c r="C134" i="16045"/>
  <c r="C135" i="16045"/>
  <c r="C136" i="16045"/>
  <c r="C137" i="16045"/>
  <c r="C138" i="16045"/>
  <c r="C139" i="16045"/>
  <c r="C140" i="16045"/>
  <c r="C141" i="16045"/>
  <c r="C142" i="16045"/>
  <c r="C143" i="16045"/>
  <c r="C144" i="16045"/>
  <c r="C145" i="16045"/>
  <c r="C2" i="16045"/>
  <c r="J4" i="1"/>
  <c r="K4" i="1" s="1"/>
  <c r="J3" i="1"/>
  <c r="K3" i="1" s="1"/>
  <c r="J4" i="2096"/>
  <c r="K4" i="2096" s="1"/>
  <c r="J5" i="2096"/>
  <c r="K5" i="2096" s="1"/>
  <c r="J6" i="2096"/>
  <c r="B5" i="16045" s="1"/>
  <c r="J7" i="2096"/>
  <c r="B6" i="16045" s="1"/>
  <c r="J8" i="2096"/>
  <c r="B7" i="16045" s="1"/>
  <c r="J9" i="2096"/>
  <c r="B8" i="16045" s="1"/>
  <c r="J10" i="2096"/>
  <c r="K10" i="2096" s="1"/>
  <c r="J11" i="2096"/>
  <c r="B10" i="16045" s="1"/>
  <c r="J12" i="2096"/>
  <c r="B11" i="16045" s="1"/>
  <c r="J13" i="2096"/>
  <c r="B12" i="16045" s="1"/>
  <c r="J14" i="2096"/>
  <c r="K14" i="2096" s="1"/>
  <c r="J15" i="2096"/>
  <c r="B14" i="16045" s="1"/>
  <c r="J16" i="2096"/>
  <c r="K16" i="2096" s="1"/>
  <c r="J17" i="2096"/>
  <c r="B16" i="16045" s="1"/>
  <c r="J18" i="2096"/>
  <c r="B17" i="16045" s="1"/>
  <c r="J19" i="2096"/>
  <c r="K19" i="2096" s="1"/>
  <c r="J20" i="2096"/>
  <c r="J21" i="2096"/>
  <c r="B20" i="16045" s="1"/>
  <c r="J22" i="2096"/>
  <c r="B21" i="16045" s="1"/>
  <c r="J23" i="2096"/>
  <c r="B22" i="16045" s="1"/>
  <c r="J24" i="2096"/>
  <c r="K24" i="2096" s="1"/>
  <c r="J25" i="2096"/>
  <c r="B24" i="16045" s="1"/>
  <c r="J26" i="2096"/>
  <c r="B25" i="16045" s="1"/>
  <c r="J27" i="2096"/>
  <c r="K27" i="2096" s="1"/>
  <c r="J28" i="2096"/>
  <c r="B27" i="16045" s="1"/>
  <c r="J29" i="2096"/>
  <c r="B28" i="16045" s="1"/>
  <c r="J30" i="2096"/>
  <c r="K30" i="2096" s="1"/>
  <c r="J31" i="2096"/>
  <c r="B30" i="16045" s="1"/>
  <c r="J32" i="2096"/>
  <c r="B31" i="16045" s="1"/>
  <c r="J33" i="2096"/>
  <c r="B32" i="16045" s="1"/>
  <c r="J34" i="2096"/>
  <c r="B33" i="16045" s="1"/>
  <c r="J35" i="2096"/>
  <c r="K35" i="2096" s="1"/>
  <c r="J36" i="2096"/>
  <c r="B35" i="16045" s="1"/>
  <c r="J37" i="2096"/>
  <c r="K37" i="2096" s="1"/>
  <c r="J38" i="2096"/>
  <c r="K38" i="2096" s="1"/>
  <c r="J39" i="2096"/>
  <c r="K39" i="2096" s="1"/>
  <c r="J40" i="2096"/>
  <c r="B39" i="16045" s="1"/>
  <c r="J41" i="2096"/>
  <c r="B40" i="16045" s="1"/>
  <c r="J42" i="2096"/>
  <c r="K42" i="2096" s="1"/>
  <c r="J43" i="2096"/>
  <c r="K43" i="2096" s="1"/>
  <c r="J44" i="2096"/>
  <c r="K44" i="2096" s="1"/>
  <c r="J45" i="2096"/>
  <c r="B44" i="16045" s="1"/>
  <c r="J46" i="2096"/>
  <c r="B45" i="16045" s="1"/>
  <c r="J47" i="2096"/>
  <c r="J48" i="2096"/>
  <c r="B47" i="16045" s="1"/>
  <c r="J49" i="2096"/>
  <c r="B48" i="16045" s="1"/>
  <c r="J50" i="2096"/>
  <c r="K50" i="2096" s="1"/>
  <c r="J51" i="2096"/>
  <c r="B50" i="16045" s="1"/>
  <c r="J52" i="2096"/>
  <c r="K52" i="2096" s="1"/>
  <c r="J53" i="2096"/>
  <c r="K53" i="2096" s="1"/>
  <c r="J54" i="2096"/>
  <c r="K54" i="2096" s="1"/>
  <c r="J55" i="2096"/>
  <c r="B54" i="16045" s="1"/>
  <c r="J56" i="2096"/>
  <c r="B55" i="16045" s="1"/>
  <c r="J57" i="2096"/>
  <c r="B56" i="16045" s="1"/>
  <c r="J58" i="2096"/>
  <c r="K58" i="2096" s="1"/>
  <c r="J59" i="2096"/>
  <c r="K59" i="2096" s="1"/>
  <c r="J60" i="2096"/>
  <c r="B59" i="16045" s="1"/>
  <c r="J61" i="2096"/>
  <c r="B60" i="16045" s="1"/>
  <c r="J62" i="2096"/>
  <c r="B61" i="16045" s="1"/>
  <c r="J63" i="2096"/>
  <c r="J64" i="2096"/>
  <c r="B63" i="16045" s="1"/>
  <c r="J65" i="2096"/>
  <c r="K65" i="2096" s="1"/>
  <c r="J66" i="2096"/>
  <c r="K66" i="2096" s="1"/>
  <c r="J67" i="2096"/>
  <c r="K67" i="2096" s="1"/>
  <c r="J68" i="2096"/>
  <c r="K68" i="2096" s="1"/>
  <c r="J69" i="2096"/>
  <c r="B68" i="16045" s="1"/>
  <c r="J70" i="2096"/>
  <c r="K70" i="2096" s="1"/>
  <c r="J71" i="2096"/>
  <c r="K71" i="2096" s="1"/>
  <c r="J72" i="2096"/>
  <c r="B71" i="16045" s="1"/>
  <c r="J73" i="2096"/>
  <c r="K73" i="2096" s="1"/>
  <c r="J74" i="2096"/>
  <c r="B73" i="16045" s="1"/>
  <c r="J75" i="2096"/>
  <c r="K75" i="2096" s="1"/>
  <c r="J76" i="2096"/>
  <c r="K76" i="2096" s="1"/>
  <c r="J77" i="2096"/>
  <c r="K77" i="2096" s="1"/>
  <c r="J78" i="2096"/>
  <c r="B77" i="16045" s="1"/>
  <c r="J79" i="2096"/>
  <c r="K79" i="2096" s="1"/>
  <c r="J80" i="2096"/>
  <c r="K80" i="2096" s="1"/>
  <c r="J81" i="2096"/>
  <c r="B80" i="16045" s="1"/>
  <c r="J82" i="2096"/>
  <c r="K82" i="2096" s="1"/>
  <c r="J83" i="2096"/>
  <c r="B82" i="16045" s="1"/>
  <c r="J84" i="2096"/>
  <c r="B83" i="16045" s="1"/>
  <c r="J85" i="2096"/>
  <c r="B84" i="16045" s="1"/>
  <c r="J86" i="2096"/>
  <c r="B85" i="16045" s="1"/>
  <c r="J87" i="2096"/>
  <c r="K87" i="2096" s="1"/>
  <c r="J88" i="2096"/>
  <c r="B87" i="16045" s="1"/>
  <c r="J89" i="2096"/>
  <c r="B88" i="16045" s="1"/>
  <c r="J90" i="2096"/>
  <c r="B89" i="16045" s="1"/>
  <c r="J91" i="2096"/>
  <c r="B90" i="16045" s="1"/>
  <c r="J92" i="2096"/>
  <c r="K92" i="2096" s="1"/>
  <c r="J93" i="2096"/>
  <c r="K93" i="2096" s="1"/>
  <c r="J94" i="2096"/>
  <c r="B93" i="16045" s="1"/>
  <c r="J95" i="2096"/>
  <c r="B94" i="16045" s="1"/>
  <c r="J96" i="2096"/>
  <c r="K96" i="2096" s="1"/>
  <c r="J97" i="2096"/>
  <c r="K97" i="2096" s="1"/>
  <c r="J98" i="2096"/>
  <c r="K98" i="2096" s="1"/>
  <c r="J99" i="2096"/>
  <c r="B98" i="16045" s="1"/>
  <c r="J100" i="2096"/>
  <c r="B99" i="16045" s="1"/>
  <c r="J101" i="2096"/>
  <c r="B100" i="16045" s="1"/>
  <c r="J102" i="2096"/>
  <c r="B101" i="16045" s="1"/>
  <c r="J103" i="2096"/>
  <c r="B102" i="16045" s="1"/>
  <c r="J104" i="2096"/>
  <c r="K104" i="2096" s="1"/>
  <c r="J105" i="2096"/>
  <c r="K105" i="2096" s="1"/>
  <c r="J106" i="2096"/>
  <c r="K106" i="2096" s="1"/>
  <c r="J107" i="2096"/>
  <c r="B106" i="16045" s="1"/>
  <c r="J108" i="2096"/>
  <c r="B107" i="16045" s="1"/>
  <c r="J109" i="2096"/>
  <c r="K109" i="2096" s="1"/>
  <c r="J110" i="2096"/>
  <c r="B109" i="16045" s="1"/>
  <c r="J111" i="2096"/>
  <c r="B110" i="16045" s="1"/>
  <c r="J112" i="2096"/>
  <c r="K112" i="2096" s="1"/>
  <c r="J113" i="2096"/>
  <c r="K113" i="2096" s="1"/>
  <c r="J114" i="2096"/>
  <c r="J115" i="2096"/>
  <c r="K115" i="2096" s="1"/>
  <c r="J116" i="2096"/>
  <c r="K116" i="2096" s="1"/>
  <c r="J117" i="2096"/>
  <c r="K117" i="2096" s="1"/>
  <c r="J118" i="2096"/>
  <c r="K118" i="2096" s="1"/>
  <c r="J119" i="2096"/>
  <c r="B118" i="16045" s="1"/>
  <c r="J120" i="2096"/>
  <c r="K120" i="2096" s="1"/>
  <c r="J121" i="2096"/>
  <c r="B120" i="16045" s="1"/>
  <c r="J122" i="2096"/>
  <c r="K122" i="2096" s="1"/>
  <c r="J123" i="2096"/>
  <c r="B122" i="16045" s="1"/>
  <c r="J124" i="2096"/>
  <c r="K124" i="2096" s="1"/>
  <c r="J125" i="2096"/>
  <c r="B124" i="16045" s="1"/>
  <c r="J126" i="2096"/>
  <c r="K126" i="2096" s="1"/>
  <c r="J127" i="2096"/>
  <c r="B126" i="16045" s="1"/>
  <c r="J128" i="2096"/>
  <c r="B127" i="16045" s="1"/>
  <c r="J129" i="2096"/>
  <c r="K129" i="2096" s="1"/>
  <c r="J130" i="2096"/>
  <c r="B129" i="16045" s="1"/>
  <c r="J131" i="2096"/>
  <c r="B130" i="16045" s="1"/>
  <c r="J132" i="2096"/>
  <c r="B131" i="16045" s="1"/>
  <c r="J133" i="2096"/>
  <c r="B132" i="16045" s="1"/>
  <c r="J134" i="2096"/>
  <c r="B133" i="16045" s="1"/>
  <c r="J135" i="2096"/>
  <c r="K135" i="2096" s="1"/>
  <c r="J136" i="2096"/>
  <c r="K136" i="2096" s="1"/>
  <c r="J137" i="2096"/>
  <c r="K137" i="2096" s="1"/>
  <c r="J138" i="2096"/>
  <c r="B137" i="16045" s="1"/>
  <c r="J139" i="2096"/>
  <c r="K139" i="2096" s="1"/>
  <c r="J140" i="2096"/>
  <c r="K140" i="2096" s="1"/>
  <c r="J141" i="2096"/>
  <c r="B140" i="16045" s="1"/>
  <c r="J142" i="2096"/>
  <c r="B141" i="16045" s="1"/>
  <c r="J143" i="2096"/>
  <c r="B142" i="16045" s="1"/>
  <c r="J144" i="2096"/>
  <c r="B143" i="16045" s="1"/>
  <c r="J145" i="2096"/>
  <c r="K145" i="2096" s="1"/>
  <c r="J146" i="2096"/>
  <c r="K146" i="2096" s="1"/>
  <c r="J3" i="2096"/>
  <c r="K3" i="2096" s="1"/>
  <c r="A69" i="16045"/>
  <c r="A70" i="16045" s="1"/>
  <c r="A71" i="16045" s="1"/>
  <c r="A72" i="16045" s="1"/>
  <c r="A73" i="16045" s="1"/>
  <c r="A63" i="16045"/>
  <c r="A64" i="16045" s="1"/>
  <c r="A65" i="16045" s="1"/>
  <c r="A66" i="16045" s="1"/>
  <c r="A67" i="16045" s="1"/>
  <c r="A70" i="108"/>
  <c r="A71" i="108" s="1"/>
  <c r="A72" i="108" s="1"/>
  <c r="A73" i="108" s="1"/>
  <c r="A74" i="108" s="1"/>
  <c r="A64" i="108"/>
  <c r="A65" i="108" s="1"/>
  <c r="A66" i="108" s="1"/>
  <c r="A67" i="108" s="1"/>
  <c r="A68" i="108" s="1"/>
  <c r="A70" i="148"/>
  <c r="A71" i="148" s="1"/>
  <c r="A72" i="148" s="1"/>
  <c r="A73" i="148" s="1"/>
  <c r="A74" i="148" s="1"/>
  <c r="A64" i="148"/>
  <c r="A65" i="148" s="1"/>
  <c r="A66" i="148" s="1"/>
  <c r="A67" i="148" s="1"/>
  <c r="A68" i="148" s="1"/>
  <c r="A70" i="16044"/>
  <c r="A71" i="16044" s="1"/>
  <c r="A72" i="16044" s="1"/>
  <c r="A73" i="16044" s="1"/>
  <c r="A74" i="16044" s="1"/>
  <c r="A64" i="16044"/>
  <c r="A65" i="16044" s="1"/>
  <c r="A66" i="16044" s="1"/>
  <c r="A67" i="16044" s="1"/>
  <c r="A68" i="16044" s="1"/>
  <c r="A70" i="2096"/>
  <c r="A71" i="2096"/>
  <c r="A72" i="2096" s="1"/>
  <c r="A73" i="2096" s="1"/>
  <c r="A74" i="2096" s="1"/>
  <c r="A64" i="2096"/>
  <c r="A65" i="2096" s="1"/>
  <c r="A66" i="2096" s="1"/>
  <c r="A67" i="2096" s="1"/>
  <c r="A68" i="2096" s="1"/>
  <c r="J146" i="148"/>
  <c r="K146" i="148" s="1"/>
  <c r="J145" i="148"/>
  <c r="K145" i="148" s="1"/>
  <c r="J144" i="148"/>
  <c r="K144" i="148" s="1"/>
  <c r="J143" i="148"/>
  <c r="K143" i="148" s="1"/>
  <c r="J142" i="148"/>
  <c r="K142" i="148" s="1"/>
  <c r="J141" i="148"/>
  <c r="D140" i="16046" s="1"/>
  <c r="J140" i="148"/>
  <c r="K140" i="148" s="1"/>
  <c r="J139" i="148"/>
  <c r="D138" i="16046" s="1"/>
  <c r="J138" i="148"/>
  <c r="D137" i="16046" s="1"/>
  <c r="J137" i="148"/>
  <c r="D136" i="16046" s="1"/>
  <c r="J136" i="148"/>
  <c r="D135" i="16046" s="1"/>
  <c r="J135" i="148"/>
  <c r="K135" i="148" s="1"/>
  <c r="J134" i="148"/>
  <c r="D133" i="16046" s="1"/>
  <c r="J133" i="148"/>
  <c r="K133" i="148" s="1"/>
  <c r="J132" i="148"/>
  <c r="J131" i="148"/>
  <c r="D130" i="16046" s="1"/>
  <c r="J130" i="148"/>
  <c r="K130" i="148" s="1"/>
  <c r="J129" i="148"/>
  <c r="K129" i="148" s="1"/>
  <c r="J128" i="148"/>
  <c r="D127" i="16046" s="1"/>
  <c r="J127" i="148"/>
  <c r="D126" i="16046" s="1"/>
  <c r="J126" i="148"/>
  <c r="D125" i="16046" s="1"/>
  <c r="J125" i="148"/>
  <c r="K125" i="148" s="1"/>
  <c r="J124" i="148"/>
  <c r="D123" i="16046" s="1"/>
  <c r="J123" i="148"/>
  <c r="K123" i="148" s="1"/>
  <c r="J122" i="148"/>
  <c r="K122" i="148" s="1"/>
  <c r="J121" i="148"/>
  <c r="K121" i="148" s="1"/>
  <c r="J120" i="148"/>
  <c r="K120" i="148" s="1"/>
  <c r="J119" i="148"/>
  <c r="D118" i="16046" s="1"/>
  <c r="J118" i="148"/>
  <c r="D117" i="16046" s="1"/>
  <c r="J117" i="148"/>
  <c r="D116" i="16046" s="1"/>
  <c r="J116" i="148"/>
  <c r="D115" i="16046" s="1"/>
  <c r="J115" i="148"/>
  <c r="D114" i="16046" s="1"/>
  <c r="J114" i="148"/>
  <c r="D113" i="16046" s="1"/>
  <c r="J113" i="148"/>
  <c r="K113" i="148" s="1"/>
  <c r="J112" i="148"/>
  <c r="D111" i="16046" s="1"/>
  <c r="J111" i="148"/>
  <c r="K111" i="148" s="1"/>
  <c r="J110" i="148"/>
  <c r="K110" i="148" s="1"/>
  <c r="J109" i="148"/>
  <c r="K109" i="148" s="1"/>
  <c r="J108" i="148"/>
  <c r="K108" i="148" s="1"/>
  <c r="J107" i="148"/>
  <c r="K107" i="148" s="1"/>
  <c r="J106" i="148"/>
  <c r="K106" i="148" s="1"/>
  <c r="J105" i="148"/>
  <c r="D104" i="16046" s="1"/>
  <c r="J104" i="148"/>
  <c r="K104" i="148" s="1"/>
  <c r="J103" i="148"/>
  <c r="K103" i="148" s="1"/>
  <c r="J102" i="148"/>
  <c r="K102" i="148" s="1"/>
  <c r="J101" i="148"/>
  <c r="D100" i="16046" s="1"/>
  <c r="J100" i="148"/>
  <c r="D99" i="16046" s="1"/>
  <c r="J99" i="148"/>
  <c r="K99" i="148" s="1"/>
  <c r="J98" i="148"/>
  <c r="K98" i="148" s="1"/>
  <c r="J97" i="148"/>
  <c r="D96" i="16046" s="1"/>
  <c r="J96" i="148"/>
  <c r="K96" i="148" s="1"/>
  <c r="J95" i="148"/>
  <c r="K95" i="148" s="1"/>
  <c r="J94" i="148"/>
  <c r="D93" i="16046" s="1"/>
  <c r="J93" i="148"/>
  <c r="D92" i="16046" s="1"/>
  <c r="J92" i="148"/>
  <c r="D91" i="16046" s="1"/>
  <c r="J91" i="148"/>
  <c r="K91" i="148" s="1"/>
  <c r="J90" i="148"/>
  <c r="K90" i="148" s="1"/>
  <c r="J89" i="148"/>
  <c r="D88" i="16046" s="1"/>
  <c r="J88" i="148"/>
  <c r="D87" i="16046" s="1"/>
  <c r="J87" i="148"/>
  <c r="K87" i="148" s="1"/>
  <c r="J86" i="148"/>
  <c r="D85" i="16046" s="1"/>
  <c r="J85" i="148"/>
  <c r="K85" i="148" s="1"/>
  <c r="J84" i="148"/>
  <c r="D83" i="16046" s="1"/>
  <c r="J83" i="148"/>
  <c r="K83" i="148" s="1"/>
  <c r="J82" i="148"/>
  <c r="K82" i="148" s="1"/>
  <c r="J81" i="148"/>
  <c r="D80" i="16046" s="1"/>
  <c r="J80" i="148"/>
  <c r="K80" i="148" s="1"/>
  <c r="J79" i="148"/>
  <c r="K79" i="148" s="1"/>
  <c r="J78" i="148"/>
  <c r="D77" i="16046" s="1"/>
  <c r="J77" i="148"/>
  <c r="D76" i="16046" s="1"/>
  <c r="J76" i="148"/>
  <c r="D75" i="16046" s="1"/>
  <c r="J75" i="148"/>
  <c r="K75" i="148" s="1"/>
  <c r="J74" i="148"/>
  <c r="D73" i="16046" s="1"/>
  <c r="J73" i="148"/>
  <c r="K73" i="148" s="1"/>
  <c r="J72" i="148"/>
  <c r="D71" i="16046" s="1"/>
  <c r="J71" i="148"/>
  <c r="K71" i="148" s="1"/>
  <c r="J70" i="148"/>
  <c r="K70" i="148" s="1"/>
  <c r="J69" i="148"/>
  <c r="K69" i="148" s="1"/>
  <c r="J68" i="148"/>
  <c r="K68" i="148" s="1"/>
  <c r="J67" i="148"/>
  <c r="D66" i="16046" s="1"/>
  <c r="J66" i="148"/>
  <c r="D65" i="16046" s="1"/>
  <c r="J65" i="148"/>
  <c r="D64" i="16046" s="1"/>
  <c r="J64" i="148"/>
  <c r="D63" i="16046" s="1"/>
  <c r="J63" i="148"/>
  <c r="K63" i="148" s="1"/>
  <c r="J62" i="148"/>
  <c r="K62" i="148" s="1"/>
  <c r="J61" i="148"/>
  <c r="K61" i="148" s="1"/>
  <c r="J60" i="148"/>
  <c r="D59" i="16046" s="1"/>
  <c r="J59" i="148"/>
  <c r="K59" i="148" s="1"/>
  <c r="J58" i="148"/>
  <c r="K58" i="148" s="1"/>
  <c r="J57" i="148"/>
  <c r="K57" i="148" s="1"/>
  <c r="J56" i="148"/>
  <c r="D55" i="16046" s="1"/>
  <c r="J55" i="148"/>
  <c r="K55" i="148" s="1"/>
  <c r="J54" i="148"/>
  <c r="D53" i="16046" s="1"/>
  <c r="J53" i="148"/>
  <c r="K53" i="148" s="1"/>
  <c r="J52" i="148"/>
  <c r="D51" i="16046" s="1"/>
  <c r="J51" i="148"/>
  <c r="K51" i="148" s="1"/>
  <c r="J50" i="148"/>
  <c r="D49" i="16046" s="1"/>
  <c r="J49" i="148"/>
  <c r="K49" i="148" s="1"/>
  <c r="J48" i="148"/>
  <c r="K48" i="148" s="1"/>
  <c r="J47" i="148"/>
  <c r="D46" i="16046" s="1"/>
  <c r="J46" i="148"/>
  <c r="K46" i="148" s="1"/>
  <c r="J45" i="148"/>
  <c r="D44" i="16046" s="1"/>
  <c r="J44" i="148"/>
  <c r="K44" i="148" s="1"/>
  <c r="J43" i="148"/>
  <c r="K43" i="148" s="1"/>
  <c r="J42" i="148"/>
  <c r="K42" i="148" s="1"/>
  <c r="J41" i="148"/>
  <c r="K41" i="148" s="1"/>
  <c r="J40" i="148"/>
  <c r="K40" i="148" s="1"/>
  <c r="J39" i="148"/>
  <c r="K39" i="148" s="1"/>
  <c r="J38" i="148"/>
  <c r="D37" i="16046" s="1"/>
  <c r="J37" i="148"/>
  <c r="K37" i="148" s="1"/>
  <c r="J36" i="148"/>
  <c r="K36" i="148" s="1"/>
  <c r="J35" i="148"/>
  <c r="K35" i="148" s="1"/>
  <c r="J34" i="148"/>
  <c r="K34" i="148" s="1"/>
  <c r="J33" i="148"/>
  <c r="K33" i="148" s="1"/>
  <c r="J32" i="148"/>
  <c r="D31" i="16046" s="1"/>
  <c r="J31" i="148"/>
  <c r="K31" i="148" s="1"/>
  <c r="J30" i="148"/>
  <c r="K30" i="148" s="1"/>
  <c r="J29" i="148"/>
  <c r="K29" i="148" s="1"/>
  <c r="J28" i="148"/>
  <c r="D27" i="16046" s="1"/>
  <c r="J27" i="148"/>
  <c r="K27" i="148" s="1"/>
  <c r="J26" i="148"/>
  <c r="D25" i="16046" s="1"/>
  <c r="J25" i="148"/>
  <c r="D24" i="16046" s="1"/>
  <c r="J24" i="148"/>
  <c r="K24" i="148" s="1"/>
  <c r="J23" i="148"/>
  <c r="D22" i="16046" s="1"/>
  <c r="J22" i="148"/>
  <c r="D21" i="16046" s="1"/>
  <c r="J21" i="148"/>
  <c r="D20" i="16046" s="1"/>
  <c r="J20" i="148"/>
  <c r="J19" i="148"/>
  <c r="D18" i="16046" s="1"/>
  <c r="J18" i="148"/>
  <c r="K18" i="148" s="1"/>
  <c r="J17" i="148"/>
  <c r="K17" i="148" s="1"/>
  <c r="J16" i="148"/>
  <c r="D15" i="16046" s="1"/>
  <c r="J15" i="148"/>
  <c r="D14" i="16046" s="1"/>
  <c r="J14" i="148"/>
  <c r="D13" i="16046" s="1"/>
  <c r="J13" i="148"/>
  <c r="K13" i="148" s="1"/>
  <c r="J12" i="148"/>
  <c r="D11" i="16046" s="1"/>
  <c r="J11" i="148"/>
  <c r="D10" i="16046" s="1"/>
  <c r="J10" i="148"/>
  <c r="D9" i="16046" s="1"/>
  <c r="J9" i="148"/>
  <c r="K9" i="148" s="1"/>
  <c r="J8" i="148"/>
  <c r="K8" i="148" s="1"/>
  <c r="J7" i="148"/>
  <c r="K7" i="148" s="1"/>
  <c r="J6" i="148"/>
  <c r="K6" i="148" s="1"/>
  <c r="J5" i="148"/>
  <c r="K5" i="148" s="1"/>
  <c r="J4" i="148"/>
  <c r="D3" i="16046" s="1"/>
  <c r="J3" i="148"/>
  <c r="D2" i="16046" s="1"/>
  <c r="J98" i="105"/>
  <c r="J97" i="105"/>
  <c r="J96" i="105"/>
  <c r="J95" i="105"/>
  <c r="J94" i="105"/>
  <c r="J93" i="105"/>
  <c r="J92" i="105"/>
  <c r="J91" i="105"/>
  <c r="J90" i="105"/>
  <c r="J89" i="105"/>
  <c r="J88" i="105"/>
  <c r="J87" i="105"/>
  <c r="J86" i="105"/>
  <c r="J85" i="105"/>
  <c r="J84" i="105"/>
  <c r="J83" i="105"/>
  <c r="J82" i="105"/>
  <c r="J81" i="105"/>
  <c r="J80" i="105"/>
  <c r="J79" i="105"/>
  <c r="J78" i="105"/>
  <c r="J77" i="105"/>
  <c r="J76" i="105"/>
  <c r="J75" i="105"/>
  <c r="J74" i="105"/>
  <c r="J73" i="105"/>
  <c r="J72" i="105"/>
  <c r="J71" i="105"/>
  <c r="J70" i="105"/>
  <c r="J69" i="105"/>
  <c r="J68" i="105"/>
  <c r="J67" i="105"/>
  <c r="J66" i="105"/>
  <c r="J65" i="105"/>
  <c r="J64" i="105"/>
  <c r="J63" i="105"/>
  <c r="J62" i="105"/>
  <c r="J61" i="105"/>
  <c r="J60" i="105"/>
  <c r="J59" i="105"/>
  <c r="J58" i="105"/>
  <c r="J57" i="105"/>
  <c r="J56" i="105"/>
  <c r="J55" i="105"/>
  <c r="J54" i="105"/>
  <c r="J53" i="105"/>
  <c r="J52" i="105"/>
  <c r="J51" i="105"/>
  <c r="J50" i="105"/>
  <c r="J49" i="105"/>
  <c r="J48" i="105"/>
  <c r="J47" i="105"/>
  <c r="J46" i="105"/>
  <c r="J45" i="105"/>
  <c r="J44" i="105"/>
  <c r="J43" i="105"/>
  <c r="J42" i="105"/>
  <c r="J41" i="105"/>
  <c r="J40" i="105"/>
  <c r="J39" i="105"/>
  <c r="J38" i="105"/>
  <c r="J37" i="105"/>
  <c r="J36" i="105"/>
  <c r="J35" i="105"/>
  <c r="J34" i="105"/>
  <c r="J33" i="105"/>
  <c r="J32" i="105"/>
  <c r="J31" i="105"/>
  <c r="J30" i="105"/>
  <c r="J29" i="105"/>
  <c r="J28" i="105"/>
  <c r="J27" i="105"/>
  <c r="J26" i="105"/>
  <c r="J25" i="105"/>
  <c r="J24" i="105"/>
  <c r="J23" i="105"/>
  <c r="J22" i="105"/>
  <c r="J21" i="105"/>
  <c r="J20" i="105"/>
  <c r="J19" i="105"/>
  <c r="J18" i="105"/>
  <c r="J17" i="105"/>
  <c r="J16" i="105"/>
  <c r="J15" i="105"/>
  <c r="J14" i="105"/>
  <c r="J13" i="105"/>
  <c r="J12" i="105"/>
  <c r="J11" i="105"/>
  <c r="J10" i="105"/>
  <c r="J9" i="105"/>
  <c r="J8" i="105"/>
  <c r="J7" i="105"/>
  <c r="J6" i="105"/>
  <c r="J5" i="105"/>
  <c r="J4" i="105"/>
  <c r="J3" i="105"/>
  <c r="J146" i="108"/>
  <c r="K146" i="108" s="1"/>
  <c r="J145" i="108"/>
  <c r="G144" i="16046" s="1"/>
  <c r="J144" i="108"/>
  <c r="J143" i="108"/>
  <c r="G142" i="16046" s="1"/>
  <c r="J142" i="108"/>
  <c r="K142" i="108" s="1"/>
  <c r="J141" i="108"/>
  <c r="G140" i="16046" s="1"/>
  <c r="J140" i="108"/>
  <c r="G139" i="16046" s="1"/>
  <c r="J139" i="108"/>
  <c r="G138" i="16046" s="1"/>
  <c r="J138" i="108"/>
  <c r="K138" i="108" s="1"/>
  <c r="J137" i="108"/>
  <c r="G136" i="16046" s="1"/>
  <c r="J136" i="108"/>
  <c r="K136" i="108" s="1"/>
  <c r="J135" i="108"/>
  <c r="K135" i="108" s="1"/>
  <c r="J134" i="108"/>
  <c r="K134" i="108" s="1"/>
  <c r="J133" i="108"/>
  <c r="K133" i="108" s="1"/>
  <c r="J132" i="108"/>
  <c r="G131" i="16046" s="1"/>
  <c r="J131" i="108"/>
  <c r="G130" i="16046" s="1"/>
  <c r="J130" i="108"/>
  <c r="G129" i="16046" s="1"/>
  <c r="J129" i="108"/>
  <c r="K129" i="108" s="1"/>
  <c r="J128" i="108"/>
  <c r="K128" i="108" s="1"/>
  <c r="J127" i="108"/>
  <c r="G126" i="16046" s="1"/>
  <c r="J126" i="108"/>
  <c r="G125" i="16046" s="1"/>
  <c r="J125" i="108"/>
  <c r="G124" i="16046" s="1"/>
  <c r="J124" i="108"/>
  <c r="G123" i="16046" s="1"/>
  <c r="J123" i="108"/>
  <c r="G122" i="16046" s="1"/>
  <c r="J122" i="108"/>
  <c r="G121" i="16046" s="1"/>
  <c r="J121" i="108"/>
  <c r="G120" i="16046" s="1"/>
  <c r="J120" i="108"/>
  <c r="G119" i="16046" s="1"/>
  <c r="J119" i="108"/>
  <c r="K119" i="108" s="1"/>
  <c r="J118" i="108"/>
  <c r="K118" i="108" s="1"/>
  <c r="J117" i="108"/>
  <c r="G116" i="16046" s="1"/>
  <c r="J116" i="108"/>
  <c r="G115" i="16046" s="1"/>
  <c r="J115" i="108"/>
  <c r="K115" i="108" s="1"/>
  <c r="J114" i="108"/>
  <c r="G113" i="16046" s="1"/>
  <c r="J113" i="108"/>
  <c r="K113" i="108" s="1"/>
  <c r="J112" i="108"/>
  <c r="G111" i="16046" s="1"/>
  <c r="J111" i="108"/>
  <c r="G110" i="16046" s="1"/>
  <c r="J110" i="108"/>
  <c r="G109" i="16046" s="1"/>
  <c r="J109" i="108"/>
  <c r="K109" i="108" s="1"/>
  <c r="J108" i="108"/>
  <c r="G107" i="16046" s="1"/>
  <c r="J107" i="108"/>
  <c r="K107" i="108" s="1"/>
  <c r="J106" i="108"/>
  <c r="G105" i="16046" s="1"/>
  <c r="J105" i="108"/>
  <c r="G104" i="16046" s="1"/>
  <c r="J104" i="108"/>
  <c r="G103" i="16046" s="1"/>
  <c r="J103" i="108"/>
  <c r="K103" i="108" s="1"/>
  <c r="J102" i="108"/>
  <c r="K102" i="108" s="1"/>
  <c r="J101" i="108"/>
  <c r="J100" i="108"/>
  <c r="K100" i="108" s="1"/>
  <c r="J99" i="108"/>
  <c r="G98" i="16046" s="1"/>
  <c r="J98" i="108"/>
  <c r="K98" i="108" s="1"/>
  <c r="J97" i="108"/>
  <c r="K97" i="108" s="1"/>
  <c r="J96" i="108"/>
  <c r="K96" i="108" s="1"/>
  <c r="J95" i="108"/>
  <c r="G94" i="16046" s="1"/>
  <c r="J94" i="108"/>
  <c r="K94" i="108" s="1"/>
  <c r="J93" i="108"/>
  <c r="J92" i="108"/>
  <c r="K92" i="108" s="1"/>
  <c r="J91" i="108"/>
  <c r="K91" i="108" s="1"/>
  <c r="J90" i="108"/>
  <c r="K90" i="108" s="1"/>
  <c r="J89" i="108"/>
  <c r="G88" i="16046" s="1"/>
  <c r="J88" i="108"/>
  <c r="G87" i="16046" s="1"/>
  <c r="J87" i="108"/>
  <c r="G86" i="16046" s="1"/>
  <c r="J86" i="108"/>
  <c r="G85" i="16046" s="1"/>
  <c r="J85" i="108"/>
  <c r="G84" i="16046" s="1"/>
  <c r="J84" i="108"/>
  <c r="G83" i="16046" s="1"/>
  <c r="J83" i="108"/>
  <c r="K83" i="108" s="1"/>
  <c r="J82" i="108"/>
  <c r="K82" i="108" s="1"/>
  <c r="J81" i="108"/>
  <c r="G80" i="16046" s="1"/>
  <c r="J80" i="108"/>
  <c r="G79" i="16046" s="1"/>
  <c r="J79" i="108"/>
  <c r="K79" i="108" s="1"/>
  <c r="J78" i="108"/>
  <c r="G77" i="16046" s="1"/>
  <c r="J77" i="108"/>
  <c r="G76" i="16046" s="1"/>
  <c r="J76" i="108"/>
  <c r="K76" i="108" s="1"/>
  <c r="J75" i="108"/>
  <c r="K75" i="108" s="1"/>
  <c r="J74" i="108"/>
  <c r="G73" i="16046" s="1"/>
  <c r="J73" i="108"/>
  <c r="G72" i="16046" s="1"/>
  <c r="J72" i="108"/>
  <c r="G71" i="16046" s="1"/>
  <c r="J71" i="108"/>
  <c r="K71" i="108" s="1"/>
  <c r="J70" i="108"/>
  <c r="G69" i="16046" s="1"/>
  <c r="J69" i="108"/>
  <c r="K69" i="108" s="1"/>
  <c r="J68" i="108"/>
  <c r="K68" i="108" s="1"/>
  <c r="J67" i="108"/>
  <c r="J66" i="108"/>
  <c r="G65" i="16046" s="1"/>
  <c r="J65" i="108"/>
  <c r="K65" i="108" s="1"/>
  <c r="J64" i="108"/>
  <c r="K64" i="108" s="1"/>
  <c r="J63" i="108"/>
  <c r="G62" i="16046" s="1"/>
  <c r="J62" i="108"/>
  <c r="G61" i="16046" s="1"/>
  <c r="J61" i="108"/>
  <c r="K61" i="108" s="1"/>
  <c r="J60" i="108"/>
  <c r="J59" i="108"/>
  <c r="G58" i="16046" s="1"/>
  <c r="J58" i="108"/>
  <c r="K58" i="108" s="1"/>
  <c r="J57" i="108"/>
  <c r="G56" i="16046" s="1"/>
  <c r="J56" i="108"/>
  <c r="J55" i="108"/>
  <c r="G54" i="16046" s="1"/>
  <c r="J54" i="108"/>
  <c r="K54" i="108" s="1"/>
  <c r="J53" i="108"/>
  <c r="G52" i="16046" s="1"/>
  <c r="J52" i="108"/>
  <c r="J51" i="108"/>
  <c r="G50" i="16046" s="1"/>
  <c r="J50" i="108"/>
  <c r="K50" i="108" s="1"/>
  <c r="J49" i="108"/>
  <c r="G48" i="16046" s="1"/>
  <c r="J48" i="108"/>
  <c r="G47" i="16046" s="1"/>
  <c r="J47" i="108"/>
  <c r="G46" i="16046" s="1"/>
  <c r="J46" i="108"/>
  <c r="K46" i="108" s="1"/>
  <c r="J45" i="108"/>
  <c r="G44" i="16046" s="1"/>
  <c r="J44" i="108"/>
  <c r="J43" i="108"/>
  <c r="G42" i="16046" s="1"/>
  <c r="J42" i="108"/>
  <c r="K42" i="108" s="1"/>
  <c r="J41" i="108"/>
  <c r="K41" i="108" s="1"/>
  <c r="J40" i="108"/>
  <c r="G39" i="16046" s="1"/>
  <c r="J39" i="108"/>
  <c r="K39" i="108" s="1"/>
  <c r="J38" i="108"/>
  <c r="K38" i="108" s="1"/>
  <c r="J37" i="108"/>
  <c r="G36" i="16046" s="1"/>
  <c r="J36" i="108"/>
  <c r="G35" i="16046" s="1"/>
  <c r="J35" i="108"/>
  <c r="G34" i="16046" s="1"/>
  <c r="J34" i="108"/>
  <c r="G33" i="16046" s="1"/>
  <c r="J33" i="108"/>
  <c r="K33" i="108" s="1"/>
  <c r="J32" i="108"/>
  <c r="K32" i="108" s="1"/>
  <c r="J31" i="108"/>
  <c r="K31" i="108" s="1"/>
  <c r="J30" i="108"/>
  <c r="G29" i="16046" s="1"/>
  <c r="J29" i="108"/>
  <c r="G28" i="16046" s="1"/>
  <c r="J28" i="108"/>
  <c r="G27" i="16046" s="1"/>
  <c r="J27" i="108"/>
  <c r="K27" i="108" s="1"/>
  <c r="J26" i="108"/>
  <c r="G25" i="16046" s="1"/>
  <c r="J25" i="108"/>
  <c r="G24" i="16046" s="1"/>
  <c r="J24" i="108"/>
  <c r="K24" i="108" s="1"/>
  <c r="J23" i="108"/>
  <c r="K23" i="108" s="1"/>
  <c r="J22" i="108"/>
  <c r="G21" i="16046" s="1"/>
  <c r="J21" i="108"/>
  <c r="G20" i="16046" s="1"/>
  <c r="J20" i="108"/>
  <c r="G19" i="16046" s="1"/>
  <c r="J19" i="108"/>
  <c r="G18" i="16046" s="1"/>
  <c r="J18" i="108"/>
  <c r="K18" i="108" s="1"/>
  <c r="J17" i="108"/>
  <c r="G16" i="16046" s="1"/>
  <c r="J16" i="108"/>
  <c r="G15" i="16046" s="1"/>
  <c r="J15" i="108"/>
  <c r="K15" i="108" s="1"/>
  <c r="J14" i="108"/>
  <c r="G13" i="16046" s="1"/>
  <c r="J13" i="108"/>
  <c r="G12" i="16046" s="1"/>
  <c r="J12" i="108"/>
  <c r="G11" i="16046" s="1"/>
  <c r="J11" i="108"/>
  <c r="K11" i="108" s="1"/>
  <c r="J10" i="108"/>
  <c r="K10" i="108" s="1"/>
  <c r="J9" i="108"/>
  <c r="K9" i="108" s="1"/>
  <c r="J8" i="108"/>
  <c r="G7" i="16046" s="1"/>
  <c r="J7" i="108"/>
  <c r="K7" i="108" s="1"/>
  <c r="J6" i="108"/>
  <c r="K6" i="108" s="1"/>
  <c r="J5" i="108"/>
  <c r="G4" i="16046" s="1"/>
  <c r="J4" i="108"/>
  <c r="K4" i="108" s="1"/>
  <c r="J3" i="108"/>
  <c r="G2" i="16046" s="1"/>
  <c r="A70" i="1"/>
  <c r="A71" i="1" s="1"/>
  <c r="A72" i="1" s="1"/>
  <c r="A73" i="1" s="1"/>
  <c r="A74" i="1" s="1"/>
  <c r="A64" i="1"/>
  <c r="A65" i="1" s="1"/>
  <c r="A66" i="1" s="1"/>
  <c r="A67" i="1" s="1"/>
  <c r="A68" i="1" s="1"/>
  <c r="J5" i="1"/>
  <c r="D4" i="16045" s="1"/>
  <c r="J6" i="1"/>
  <c r="D5" i="16045" s="1"/>
  <c r="J7" i="1"/>
  <c r="D6" i="16045" s="1"/>
  <c r="J8" i="1"/>
  <c r="K8" i="1" s="1"/>
  <c r="J9" i="1"/>
  <c r="D8" i="16045" s="1"/>
  <c r="J10" i="1"/>
  <c r="K10" i="1" s="1"/>
  <c r="J11" i="1"/>
  <c r="K11" i="1" s="1"/>
  <c r="J12" i="1"/>
  <c r="D11" i="16045" s="1"/>
  <c r="J13" i="1"/>
  <c r="K13" i="1" s="1"/>
  <c r="J14" i="1"/>
  <c r="K14" i="1" s="1"/>
  <c r="J15" i="1"/>
  <c r="D14" i="16045" s="1"/>
  <c r="J16" i="1"/>
  <c r="D15" i="16045" s="1"/>
  <c r="J17" i="1"/>
  <c r="K17" i="1" s="1"/>
  <c r="J18" i="1"/>
  <c r="K18" i="1" s="1"/>
  <c r="J19" i="1"/>
  <c r="D18" i="16045" s="1"/>
  <c r="J20" i="1"/>
  <c r="D19" i="16045" s="1"/>
  <c r="J21" i="1"/>
  <c r="D20" i="16045" s="1"/>
  <c r="J22" i="1"/>
  <c r="D21" i="16045" s="1"/>
  <c r="J23" i="1"/>
  <c r="D22" i="16045" s="1"/>
  <c r="J24" i="1"/>
  <c r="D23" i="16045" s="1"/>
  <c r="J25" i="1"/>
  <c r="D24" i="16045" s="1"/>
  <c r="J26" i="1"/>
  <c r="D25" i="16045" s="1"/>
  <c r="J27" i="1"/>
  <c r="D26" i="16045" s="1"/>
  <c r="J28" i="1"/>
  <c r="J29" i="1"/>
  <c r="K29" i="1" s="1"/>
  <c r="J30" i="1"/>
  <c r="D29" i="16045" s="1"/>
  <c r="J31" i="1"/>
  <c r="D30" i="16045" s="1"/>
  <c r="J32" i="1"/>
  <c r="J33" i="1"/>
  <c r="D32" i="16045" s="1"/>
  <c r="J34" i="1"/>
  <c r="K34" i="1" s="1"/>
  <c r="J35" i="1"/>
  <c r="K35" i="1" s="1"/>
  <c r="J36" i="1"/>
  <c r="J37" i="1"/>
  <c r="K37" i="1" s="1"/>
  <c r="J38" i="1"/>
  <c r="D37" i="16045" s="1"/>
  <c r="J39" i="1"/>
  <c r="K39" i="1" s="1"/>
  <c r="J40" i="1"/>
  <c r="K40" i="1" s="1"/>
  <c r="J41" i="1"/>
  <c r="K41" i="1" s="1"/>
  <c r="J42" i="1"/>
  <c r="K42" i="1" s="1"/>
  <c r="J43" i="1"/>
  <c r="K43" i="1" s="1"/>
  <c r="J44" i="1"/>
  <c r="D43" i="16045" s="1"/>
  <c r="J45" i="1"/>
  <c r="D44" i="16045" s="1"/>
  <c r="J46" i="1"/>
  <c r="D45" i="16045" s="1"/>
  <c r="J47" i="1"/>
  <c r="D46" i="16045" s="1"/>
  <c r="J48" i="1"/>
  <c r="D47" i="16045" s="1"/>
  <c r="J49" i="1"/>
  <c r="D48" i="16045" s="1"/>
  <c r="J50" i="1"/>
  <c r="K50" i="1" s="1"/>
  <c r="J51" i="1"/>
  <c r="D50" i="16045" s="1"/>
  <c r="J52" i="1"/>
  <c r="D51" i="16045" s="1"/>
  <c r="J53" i="1"/>
  <c r="D52" i="16045" s="1"/>
  <c r="J54" i="1"/>
  <c r="D53" i="16045" s="1"/>
  <c r="J55" i="1"/>
  <c r="D54" i="16045" s="1"/>
  <c r="J56" i="1"/>
  <c r="D55" i="16045" s="1"/>
  <c r="J57" i="1"/>
  <c r="K57" i="1" s="1"/>
  <c r="J58" i="1"/>
  <c r="D57" i="16045" s="1"/>
  <c r="J59" i="1"/>
  <c r="K59" i="1" s="1"/>
  <c r="J60" i="1"/>
  <c r="K60" i="1" s="1"/>
  <c r="J61" i="1"/>
  <c r="D60" i="16045" s="1"/>
  <c r="J62" i="1"/>
  <c r="J63" i="1"/>
  <c r="K63" i="1" s="1"/>
  <c r="J64" i="1"/>
  <c r="K64" i="1" s="1"/>
  <c r="J65" i="1"/>
  <c r="K65" i="1" s="1"/>
  <c r="J66" i="1"/>
  <c r="K66" i="1" s="1"/>
  <c r="J67" i="1"/>
  <c r="D66" i="16045" s="1"/>
  <c r="J68" i="1"/>
  <c r="D67" i="16045" s="1"/>
  <c r="J69" i="1"/>
  <c r="D68" i="16045" s="1"/>
  <c r="J70" i="1"/>
  <c r="D69" i="16045" s="1"/>
  <c r="J71" i="1"/>
  <c r="D70" i="16045" s="1"/>
  <c r="J72" i="1"/>
  <c r="K72" i="1" s="1"/>
  <c r="J73" i="1"/>
  <c r="K73" i="1" s="1"/>
  <c r="J74" i="1"/>
  <c r="K74" i="1" s="1"/>
  <c r="J75" i="1"/>
  <c r="D74" i="16045" s="1"/>
  <c r="J76" i="1"/>
  <c r="K76" i="1" s="1"/>
  <c r="J77" i="1"/>
  <c r="K77" i="1" s="1"/>
  <c r="J78" i="1"/>
  <c r="D77" i="16045" s="1"/>
  <c r="J79" i="1"/>
  <c r="D78" i="16045" s="1"/>
  <c r="J80" i="1"/>
  <c r="D79" i="16045" s="1"/>
  <c r="J81" i="1"/>
  <c r="D80" i="16045" s="1"/>
  <c r="J82" i="1"/>
  <c r="D81" i="16045" s="1"/>
  <c r="J83" i="1"/>
  <c r="K83" i="1" s="1"/>
  <c r="J84" i="1"/>
  <c r="K84" i="1" s="1"/>
  <c r="J85" i="1"/>
  <c r="D84" i="16045" s="1"/>
  <c r="J86" i="1"/>
  <c r="D85" i="16045" s="1"/>
  <c r="J87" i="1"/>
  <c r="D86" i="16045" s="1"/>
  <c r="J88" i="1"/>
  <c r="D87" i="16045" s="1"/>
  <c r="J89" i="1"/>
  <c r="K89" i="1" s="1"/>
  <c r="J90" i="1"/>
  <c r="K90" i="1" s="1"/>
  <c r="J91" i="1"/>
  <c r="K91" i="1" s="1"/>
  <c r="J92" i="1"/>
  <c r="K92" i="1" s="1"/>
  <c r="J93" i="1"/>
  <c r="D92" i="16045" s="1"/>
  <c r="J94" i="1"/>
  <c r="D93" i="16045" s="1"/>
  <c r="J95" i="1"/>
  <c r="K95" i="1" s="1"/>
  <c r="J96" i="1"/>
  <c r="J97" i="1"/>
  <c r="D96" i="16045" s="1"/>
  <c r="J98" i="1"/>
  <c r="K98" i="1" s="1"/>
  <c r="J99" i="1"/>
  <c r="D98" i="16045" s="1"/>
  <c r="J100" i="1"/>
  <c r="D99" i="16045" s="1"/>
  <c r="J101" i="1"/>
  <c r="K101" i="1" s="1"/>
  <c r="J102" i="1"/>
  <c r="J103" i="1"/>
  <c r="D102" i="16045" s="1"/>
  <c r="J104" i="1"/>
  <c r="D103" i="16045" s="1"/>
  <c r="J105" i="1"/>
  <c r="D104" i="16045" s="1"/>
  <c r="J106" i="1"/>
  <c r="D105" i="16045" s="1"/>
  <c r="J107" i="1"/>
  <c r="K107" i="1" s="1"/>
  <c r="J108" i="1"/>
  <c r="K108" i="1" s="1"/>
  <c r="J109" i="1"/>
  <c r="K109" i="1" s="1"/>
  <c r="J110" i="1"/>
  <c r="D109" i="16045" s="1"/>
  <c r="J111" i="1"/>
  <c r="D110" i="16045" s="1"/>
  <c r="J112" i="1"/>
  <c r="J113" i="1"/>
  <c r="K113" i="1" s="1"/>
  <c r="J114" i="1"/>
  <c r="K114" i="1" s="1"/>
  <c r="J115" i="1"/>
  <c r="K115" i="1" s="1"/>
  <c r="J116" i="1"/>
  <c r="K116" i="1" s="1"/>
  <c r="J117" i="1"/>
  <c r="D116" i="16045" s="1"/>
  <c r="J118" i="1"/>
  <c r="J119" i="1"/>
  <c r="K119" i="1" s="1"/>
  <c r="J120" i="1"/>
  <c r="K120" i="1" s="1"/>
  <c r="J121" i="1"/>
  <c r="D120" i="16045" s="1"/>
  <c r="J122" i="1"/>
  <c r="K122" i="1" s="1"/>
  <c r="J123" i="1"/>
  <c r="K123" i="1" s="1"/>
  <c r="J124" i="1"/>
  <c r="D123" i="16045" s="1"/>
  <c r="J125" i="1"/>
  <c r="J126" i="1"/>
  <c r="D125" i="16045" s="1"/>
  <c r="J127" i="1"/>
  <c r="D126" i="16045" s="1"/>
  <c r="J128" i="1"/>
  <c r="K128" i="1" s="1"/>
  <c r="J129" i="1"/>
  <c r="D128" i="16045" s="1"/>
  <c r="J130" i="1"/>
  <c r="K130" i="1" s="1"/>
  <c r="J131" i="1"/>
  <c r="D130" i="16045" s="1"/>
  <c r="J132" i="1"/>
  <c r="K132" i="1" s="1"/>
  <c r="J133" i="1"/>
  <c r="D132" i="16045" s="1"/>
  <c r="J134" i="1"/>
  <c r="D133" i="16045" s="1"/>
  <c r="J135" i="1"/>
  <c r="D134" i="16045" s="1"/>
  <c r="J136" i="1"/>
  <c r="K136" i="1" s="1"/>
  <c r="J137" i="1"/>
  <c r="D136" i="16045" s="1"/>
  <c r="J138" i="1"/>
  <c r="D137" i="16045" s="1"/>
  <c r="J139" i="1"/>
  <c r="K139" i="1" s="1"/>
  <c r="J140" i="1"/>
  <c r="K140" i="1" s="1"/>
  <c r="J141" i="1"/>
  <c r="D140" i="16045" s="1"/>
  <c r="J142" i="1"/>
  <c r="D141" i="16045" s="1"/>
  <c r="J143" i="1"/>
  <c r="D142" i="16045" s="1"/>
  <c r="J144" i="1"/>
  <c r="K144" i="1" s="1"/>
  <c r="J146" i="1"/>
  <c r="K146" i="1" s="1"/>
  <c r="J145" i="1"/>
  <c r="D144" i="16045" s="1"/>
  <c r="K105" i="1"/>
  <c r="J73" i="16044"/>
  <c r="G72" i="16045" s="1"/>
  <c r="J71" i="16044"/>
  <c r="G70" i="16045" s="1"/>
  <c r="J32" i="16044"/>
  <c r="K32" i="16044" s="1"/>
  <c r="J134" i="16044"/>
  <c r="J120" i="16044"/>
  <c r="G119" i="16045" s="1"/>
  <c r="J76" i="16044"/>
  <c r="K76" i="16044" s="1"/>
  <c r="J75" i="16044"/>
  <c r="G74" i="16045" s="1"/>
  <c r="J74" i="16044"/>
  <c r="G73" i="16045" s="1"/>
  <c r="J49" i="16044"/>
  <c r="K49" i="16044" s="1"/>
  <c r="J21" i="16044"/>
  <c r="K21" i="16044" s="1"/>
  <c r="J53" i="16044"/>
  <c r="K53" i="16044" s="1"/>
  <c r="J136" i="16044"/>
  <c r="J122" i="16044"/>
  <c r="K122" i="16044" s="1"/>
  <c r="J114" i="16044"/>
  <c r="K114" i="16044" s="1"/>
  <c r="J41" i="16044"/>
  <c r="K41" i="16044" s="1"/>
  <c r="J37" i="16044"/>
  <c r="G36" i="16045" s="1"/>
  <c r="J30" i="16044"/>
  <c r="G29" i="16045" s="1"/>
  <c r="J29" i="16044"/>
  <c r="G28" i="16045" s="1"/>
  <c r="J12" i="16044"/>
  <c r="G11" i="16045" s="1"/>
  <c r="J9" i="16044"/>
  <c r="K9" i="16044" s="1"/>
  <c r="J63" i="16044"/>
  <c r="J58" i="16044"/>
  <c r="G57" i="16045" s="1"/>
  <c r="J54" i="16044"/>
  <c r="K54" i="16044" s="1"/>
  <c r="J111" i="16044"/>
  <c r="G110" i="16045" s="1"/>
  <c r="J60" i="16044"/>
  <c r="K60" i="16044" s="1"/>
  <c r="J48" i="16044"/>
  <c r="K48" i="16044" s="1"/>
  <c r="J72" i="16044"/>
  <c r="G71" i="16045" s="1"/>
  <c r="J64" i="16044"/>
  <c r="J52" i="16044"/>
  <c r="K52" i="16044" s="1"/>
  <c r="J42" i="16044"/>
  <c r="K42" i="16044" s="1"/>
  <c r="J35" i="16044"/>
  <c r="J27" i="16044"/>
  <c r="G26" i="16045" s="1"/>
  <c r="J8" i="16044"/>
  <c r="G7" i="16045" s="1"/>
  <c r="J7" i="16044"/>
  <c r="K7" i="16044" s="1"/>
  <c r="J6" i="16044"/>
  <c r="K6" i="16044" s="1"/>
  <c r="J125" i="16044"/>
  <c r="K125" i="16044" s="1"/>
  <c r="J98" i="16044"/>
  <c r="G97" i="16045" s="1"/>
  <c r="J97" i="16044"/>
  <c r="K97" i="16044" s="1"/>
  <c r="J96" i="16044"/>
  <c r="G95" i="16045" s="1"/>
  <c r="J92" i="16044"/>
  <c r="G91" i="16045" s="1"/>
  <c r="J90" i="16044"/>
  <c r="G89" i="16045" s="1"/>
  <c r="J85" i="16044"/>
  <c r="G84" i="16045" s="1"/>
  <c r="J82" i="16044"/>
  <c r="K82" i="16044" s="1"/>
  <c r="J81" i="16044"/>
  <c r="K81" i="16044" s="1"/>
  <c r="J70" i="16044"/>
  <c r="K70" i="16044" s="1"/>
  <c r="J65" i="16044"/>
  <c r="J18" i="16044"/>
  <c r="K18" i="16044" s="1"/>
  <c r="J146" i="16044"/>
  <c r="G145" i="16045" s="1"/>
  <c r="J66" i="16044"/>
  <c r="G65" i="16045" s="1"/>
  <c r="J45" i="16044"/>
  <c r="K45" i="16044" s="1"/>
  <c r="J24" i="16044"/>
  <c r="G23" i="16045" s="1"/>
  <c r="J40" i="16044"/>
  <c r="G39" i="16045" s="1"/>
  <c r="J17" i="16044"/>
  <c r="J15" i="16044"/>
  <c r="K15" i="16044" s="1"/>
  <c r="J138" i="16044"/>
  <c r="K138" i="16044" s="1"/>
  <c r="J135" i="16044"/>
  <c r="K135" i="16044" s="1"/>
  <c r="J133" i="16044"/>
  <c r="G132" i="16045" s="1"/>
  <c r="J131" i="16044"/>
  <c r="K131" i="16044" s="1"/>
  <c r="J128" i="16044"/>
  <c r="J127" i="16044"/>
  <c r="J126" i="16044"/>
  <c r="G125" i="16045" s="1"/>
  <c r="J123" i="16044"/>
  <c r="K123" i="16044" s="1"/>
  <c r="J115" i="16044"/>
  <c r="K115" i="16044" s="1"/>
  <c r="J106" i="16044"/>
  <c r="K106" i="16044" s="1"/>
  <c r="J104" i="16044"/>
  <c r="K104" i="16044" s="1"/>
  <c r="J101" i="16044"/>
  <c r="K101" i="16044" s="1"/>
  <c r="J93" i="16044"/>
  <c r="G92" i="16045" s="1"/>
  <c r="J89" i="16044"/>
  <c r="G88" i="16045" s="1"/>
  <c r="J87" i="16044"/>
  <c r="G86" i="16045" s="1"/>
  <c r="J16" i="16044"/>
  <c r="G15" i="16045" s="1"/>
  <c r="J14" i="16044"/>
  <c r="G13" i="16045" s="1"/>
  <c r="J13" i="16044"/>
  <c r="G12" i="16045" s="1"/>
  <c r="J11" i="16044"/>
  <c r="K11" i="16044" s="1"/>
  <c r="J3" i="16044"/>
  <c r="G2" i="16045" s="1"/>
  <c r="J145" i="16044"/>
  <c r="K145" i="16044" s="1"/>
  <c r="J144" i="16044"/>
  <c r="K144" i="16044" s="1"/>
  <c r="J141" i="16044"/>
  <c r="G140" i="16045" s="1"/>
  <c r="J140" i="16044"/>
  <c r="K140" i="16044" s="1"/>
  <c r="J51" i="16044"/>
  <c r="G50" i="16045" s="1"/>
  <c r="J91" i="16044"/>
  <c r="K91" i="16044" s="1"/>
  <c r="J83" i="16044"/>
  <c r="G82" i="16045" s="1"/>
  <c r="J124" i="16044"/>
  <c r="G123" i="16045" s="1"/>
  <c r="J118" i="16044"/>
  <c r="G117" i="16045" s="1"/>
  <c r="J116" i="16044"/>
  <c r="G115" i="16045" s="1"/>
  <c r="J113" i="16044"/>
  <c r="K113" i="16044" s="1"/>
  <c r="J112" i="16044"/>
  <c r="K112" i="16044" s="1"/>
  <c r="J105" i="16044"/>
  <c r="K105" i="16044" s="1"/>
  <c r="J103" i="16044"/>
  <c r="G102" i="16045" s="1"/>
  <c r="J100" i="16044"/>
  <c r="G99" i="16045" s="1"/>
  <c r="J99" i="16044"/>
  <c r="J59" i="16044"/>
  <c r="K59" i="16044" s="1"/>
  <c r="J57" i="16044"/>
  <c r="G56" i="16045" s="1"/>
  <c r="J56" i="16044"/>
  <c r="K56" i="16044" s="1"/>
  <c r="J55" i="16044"/>
  <c r="G54" i="16045" s="1"/>
  <c r="J50" i="16044"/>
  <c r="G49" i="16045" s="1"/>
  <c r="J47" i="16044"/>
  <c r="K47" i="16044" s="1"/>
  <c r="J23" i="16044"/>
  <c r="K23" i="16044" s="1"/>
  <c r="J20" i="16044"/>
  <c r="K20" i="16044" s="1"/>
  <c r="J19" i="16044"/>
  <c r="K19" i="16044" s="1"/>
  <c r="J10" i="16044"/>
  <c r="K10" i="16044" s="1"/>
  <c r="J4" i="16044"/>
  <c r="G3" i="16045" s="1"/>
  <c r="J68" i="16044"/>
  <c r="G67" i="16045" s="1"/>
  <c r="J67" i="16044"/>
  <c r="G66" i="16045" s="1"/>
  <c r="J61" i="16044"/>
  <c r="G60" i="16045" s="1"/>
  <c r="J38" i="16044"/>
  <c r="G37" i="16045" s="1"/>
  <c r="J36" i="16044"/>
  <c r="K36" i="16044" s="1"/>
  <c r="J33" i="16044"/>
  <c r="K33" i="16044" s="1"/>
  <c r="J28" i="16044"/>
  <c r="G27" i="16045" s="1"/>
  <c r="J26" i="16044"/>
  <c r="K26" i="16044" s="1"/>
  <c r="J25" i="16044"/>
  <c r="K25" i="16044" s="1"/>
  <c r="J22" i="16044"/>
  <c r="G21" i="16045" s="1"/>
  <c r="J137" i="16044"/>
  <c r="K137" i="16044" s="1"/>
  <c r="J132" i="16044"/>
  <c r="K132" i="16044" s="1"/>
  <c r="J78" i="16044"/>
  <c r="K78" i="16044" s="1"/>
  <c r="J77" i="16044"/>
  <c r="K77" i="16044" s="1"/>
  <c r="J43" i="16044"/>
  <c r="K43" i="16044" s="1"/>
  <c r="J39" i="16044"/>
  <c r="K39" i="16044" s="1"/>
  <c r="J139" i="16044"/>
  <c r="G138" i="16045" s="1"/>
  <c r="J129" i="16044"/>
  <c r="K129" i="16044" s="1"/>
  <c r="J121" i="16044"/>
  <c r="K121" i="16044" s="1"/>
  <c r="J119" i="16044"/>
  <c r="G118" i="16045" s="1"/>
  <c r="J117" i="16044"/>
  <c r="K117" i="16044" s="1"/>
  <c r="J110" i="16044"/>
  <c r="K110" i="16044" s="1"/>
  <c r="J109" i="16044"/>
  <c r="K109" i="16044" s="1"/>
  <c r="J102" i="16044"/>
  <c r="G101" i="16045" s="1"/>
  <c r="J95" i="16044"/>
  <c r="G94" i="16045" s="1"/>
  <c r="J94" i="16044"/>
  <c r="G93" i="16045" s="1"/>
  <c r="J88" i="16044"/>
  <c r="K88" i="16044" s="1"/>
  <c r="J86" i="16044"/>
  <c r="G85" i="16045" s="1"/>
  <c r="J84" i="16044"/>
  <c r="G83" i="16045" s="1"/>
  <c r="J80" i="16044"/>
  <c r="K80" i="16044" s="1"/>
  <c r="J79" i="16044"/>
  <c r="K79" i="16044" s="1"/>
  <c r="J44" i="16044"/>
  <c r="K44" i="16044" s="1"/>
  <c r="J34" i="16044"/>
  <c r="G33" i="16045" s="1"/>
  <c r="J31" i="16044"/>
  <c r="K31" i="16044" s="1"/>
  <c r="J5" i="16044"/>
  <c r="K5" i="16044" s="1"/>
  <c r="J142" i="16044"/>
  <c r="K142" i="16044" s="1"/>
  <c r="J69" i="16044"/>
  <c r="K69" i="16044" s="1"/>
  <c r="J62" i="16044"/>
  <c r="K62" i="16044" s="1"/>
  <c r="J46" i="16044"/>
  <c r="G45" i="16045" s="1"/>
  <c r="D17" i="16045" l="1"/>
  <c r="D60" i="16046"/>
  <c r="G14" i="16046"/>
  <c r="G99" i="16046"/>
  <c r="K76" i="148"/>
  <c r="D4" i="16046"/>
  <c r="G8" i="16046"/>
  <c r="K16" i="105"/>
  <c r="K138" i="148"/>
  <c r="K112" i="148"/>
  <c r="D134" i="16046"/>
  <c r="G48" i="16045"/>
  <c r="K56" i="1"/>
  <c r="K23" i="1"/>
  <c r="K79" i="1"/>
  <c r="D115" i="16045"/>
  <c r="D122" i="16046"/>
  <c r="K128" i="148"/>
  <c r="D69" i="16046"/>
  <c r="D35" i="16046"/>
  <c r="B91" i="16045"/>
  <c r="K108" i="2096"/>
  <c r="D114" i="16045"/>
  <c r="K94" i="1"/>
  <c r="K51" i="1"/>
  <c r="G41" i="16046"/>
  <c r="G68" i="16046"/>
  <c r="G70" i="16046"/>
  <c r="K14" i="108"/>
  <c r="K29" i="108"/>
  <c r="K64" i="105"/>
  <c r="K36" i="105"/>
  <c r="K91" i="105"/>
  <c r="K118" i="148"/>
  <c r="K115" i="148"/>
  <c r="K4" i="148"/>
  <c r="K10" i="148"/>
  <c r="D32" i="16046"/>
  <c r="D38" i="16046"/>
  <c r="K68" i="16044"/>
  <c r="B115" i="16045"/>
  <c r="K6" i="1"/>
  <c r="K110" i="1"/>
  <c r="D113" i="16045"/>
  <c r="K100" i="1"/>
  <c r="K103" i="1"/>
  <c r="K104" i="1"/>
  <c r="D97" i="16045"/>
  <c r="D94" i="16045"/>
  <c r="G118" i="16046"/>
  <c r="G26" i="16046"/>
  <c r="K131" i="108"/>
  <c r="G114" i="16046"/>
  <c r="K29" i="105"/>
  <c r="D132" i="16046"/>
  <c r="K14" i="148"/>
  <c r="D90" i="16046"/>
  <c r="K92" i="148"/>
  <c r="K72" i="148"/>
  <c r="D48" i="16046"/>
  <c r="D70" i="16046"/>
  <c r="K94" i="148"/>
  <c r="G41" i="16045"/>
  <c r="K85" i="16044"/>
  <c r="K32" i="2096"/>
  <c r="K101" i="2096"/>
  <c r="K138" i="1"/>
  <c r="D145" i="16045"/>
  <c r="K134" i="1"/>
  <c r="K88" i="1"/>
  <c r="K106" i="1"/>
  <c r="K81" i="1"/>
  <c r="K87" i="1"/>
  <c r="K93" i="1"/>
  <c r="K38" i="1"/>
  <c r="K99" i="16044"/>
  <c r="G98" i="16045"/>
  <c r="K35" i="16044"/>
  <c r="G34" i="16045"/>
  <c r="K102" i="1"/>
  <c r="D101" i="16045"/>
  <c r="K96" i="1"/>
  <c r="D95" i="16045"/>
  <c r="D61" i="16045"/>
  <c r="K62" i="1"/>
  <c r="K67" i="108"/>
  <c r="G66" i="16046"/>
  <c r="K114" i="2096"/>
  <c r="B113" i="16045"/>
  <c r="K63" i="2096"/>
  <c r="B62" i="16045"/>
  <c r="K47" i="2096"/>
  <c r="B46" i="16045"/>
  <c r="G111" i="16045"/>
  <c r="D49" i="16045"/>
  <c r="K118" i="1"/>
  <c r="D117" i="16045"/>
  <c r="D111" i="16045"/>
  <c r="K112" i="1"/>
  <c r="K44" i="108"/>
  <c r="G43" i="16046"/>
  <c r="G51" i="16046"/>
  <c r="K52" i="108"/>
  <c r="G55" i="16046"/>
  <c r="K56" i="108"/>
  <c r="G59" i="16046"/>
  <c r="K60" i="108"/>
  <c r="K20" i="148"/>
  <c r="D19" i="16046"/>
  <c r="K132" i="148"/>
  <c r="D131" i="16046"/>
  <c r="K12" i="16044"/>
  <c r="K125" i="1"/>
  <c r="D124" i="16045"/>
  <c r="K3" i="105"/>
  <c r="K7" i="105"/>
  <c r="G63" i="16045"/>
  <c r="K64" i="16044"/>
  <c r="K134" i="16044"/>
  <c r="G133" i="16045"/>
  <c r="K89" i="105"/>
  <c r="K36" i="1"/>
  <c r="D35" i="16045"/>
  <c r="D31" i="16045"/>
  <c r="K32" i="1"/>
  <c r="D27" i="16045"/>
  <c r="K28" i="1"/>
  <c r="K93" i="108"/>
  <c r="G92" i="16046"/>
  <c r="K101" i="108"/>
  <c r="G100" i="16046"/>
  <c r="K144" i="108"/>
  <c r="G143" i="16046"/>
  <c r="K20" i="2096"/>
  <c r="B19" i="16045"/>
  <c r="G112" i="16045"/>
  <c r="G128" i="16045"/>
  <c r="G6" i="16045"/>
  <c r="D74" i="16046"/>
  <c r="K75" i="16044"/>
  <c r="D88" i="16045"/>
  <c r="G116" i="16045"/>
  <c r="D143" i="16046"/>
  <c r="D79" i="16046"/>
  <c r="K131" i="1"/>
  <c r="K18" i="2096"/>
  <c r="D34" i="16045"/>
  <c r="G31" i="16046"/>
  <c r="K40" i="108"/>
  <c r="K16" i="108"/>
  <c r="K143" i="108"/>
  <c r="K108" i="108"/>
  <c r="G95" i="16046"/>
  <c r="K13" i="108"/>
  <c r="K30" i="108"/>
  <c r="K37" i="108"/>
  <c r="K3" i="108"/>
  <c r="K12" i="105"/>
  <c r="K15" i="105"/>
  <c r="K63" i="105"/>
  <c r="K39" i="105"/>
  <c r="K141" i="148"/>
  <c r="K56" i="148"/>
  <c r="K3" i="148"/>
  <c r="D29" i="16046"/>
  <c r="D28" i="16046"/>
  <c r="D40" i="16046"/>
  <c r="D58" i="16046"/>
  <c r="K126" i="148"/>
  <c r="K93" i="148"/>
  <c r="K89" i="148"/>
  <c r="K92" i="16044"/>
  <c r="K55" i="16044"/>
  <c r="K124" i="16044"/>
  <c r="G19" i="16045"/>
  <c r="K86" i="16044"/>
  <c r="K8" i="16044"/>
  <c r="G38" i="16045"/>
  <c r="G124" i="16045"/>
  <c r="K99" i="2096"/>
  <c r="B53" i="16045"/>
  <c r="K125" i="2096"/>
  <c r="B9" i="16045"/>
  <c r="K57" i="2096"/>
  <c r="B117" i="16045"/>
  <c r="K91" i="2096"/>
  <c r="K64" i="2096"/>
  <c r="K31" i="2096"/>
  <c r="K133" i="2096"/>
  <c r="K110" i="2096"/>
  <c r="K100" i="2096"/>
  <c r="B51" i="16045"/>
  <c r="B36" i="16045"/>
  <c r="K8" i="2096"/>
  <c r="K95" i="2096"/>
  <c r="K51" i="2096"/>
  <c r="B144" i="16045"/>
  <c r="B121" i="16045"/>
  <c r="K19" i="1"/>
  <c r="D56" i="16045"/>
  <c r="K121" i="1"/>
  <c r="K25" i="1"/>
  <c r="D135" i="16045"/>
  <c r="K129" i="1"/>
  <c r="K117" i="1"/>
  <c r="D100" i="16045"/>
  <c r="D36" i="16045"/>
  <c r="K82" i="1"/>
  <c r="D72" i="16045"/>
  <c r="K26" i="1"/>
  <c r="K46" i="1"/>
  <c r="D41" i="16045"/>
  <c r="K22" i="1"/>
  <c r="K111" i="1"/>
  <c r="K125" i="108"/>
  <c r="K141" i="108"/>
  <c r="G97" i="16046"/>
  <c r="K117" i="108"/>
  <c r="G101" i="16046"/>
  <c r="K127" i="108"/>
  <c r="K57" i="108"/>
  <c r="K104" i="108"/>
  <c r="K36" i="108"/>
  <c r="G117" i="16046"/>
  <c r="K112" i="108"/>
  <c r="G10" i="16046"/>
  <c r="K24" i="105"/>
  <c r="K49" i="105"/>
  <c r="K67" i="105"/>
  <c r="D39" i="16046"/>
  <c r="K60" i="148"/>
  <c r="D86" i="16046"/>
  <c r="D42" i="16046"/>
  <c r="D102" i="16046"/>
  <c r="D120" i="16046"/>
  <c r="D7" i="16046"/>
  <c r="D144" i="16046"/>
  <c r="K11" i="148"/>
  <c r="K101" i="148"/>
  <c r="D103" i="16046"/>
  <c r="D141" i="16046"/>
  <c r="D17" i="16046"/>
  <c r="K28" i="148"/>
  <c r="K100" i="148"/>
  <c r="D105" i="16046"/>
  <c r="D119" i="16046"/>
  <c r="K134" i="148"/>
  <c r="D124" i="16046"/>
  <c r="D30" i="16046"/>
  <c r="K3" i="16044"/>
  <c r="K94" i="16044"/>
  <c r="G104" i="16045"/>
  <c r="K89" i="16044"/>
  <c r="K61" i="16044"/>
  <c r="G30" i="16045"/>
  <c r="G105" i="16045"/>
  <c r="G40" i="16045"/>
  <c r="G96" i="16045"/>
  <c r="G121" i="16045"/>
  <c r="G80" i="16045"/>
  <c r="G20" i="16045"/>
  <c r="K26" i="2096"/>
  <c r="B123" i="16045"/>
  <c r="K86" i="2096"/>
  <c r="K11" i="2096"/>
  <c r="K131" i="2096"/>
  <c r="K103" i="2096"/>
  <c r="K34" i="2096"/>
  <c r="K74" i="2096"/>
  <c r="B64" i="16045"/>
  <c r="B105" i="16045"/>
  <c r="B97" i="16045"/>
  <c r="B78" i="16045"/>
  <c r="B75" i="16045"/>
  <c r="D7" i="16045"/>
  <c r="D10" i="16045"/>
  <c r="K68" i="1"/>
  <c r="K49" i="1"/>
  <c r="K53" i="1"/>
  <c r="K80" i="1"/>
  <c r="D89" i="16045"/>
  <c r="D82" i="16045"/>
  <c r="D76" i="16045"/>
  <c r="K70" i="1"/>
  <c r="D64" i="16045"/>
  <c r="K24" i="1"/>
  <c r="D9" i="16045"/>
  <c r="K30" i="1"/>
  <c r="K85" i="1"/>
  <c r="D83" i="16045"/>
  <c r="K55" i="1"/>
  <c r="D90" i="16045"/>
  <c r="D71" i="16045"/>
  <c r="K44" i="1"/>
  <c r="D28" i="16045"/>
  <c r="D13" i="16045"/>
  <c r="K62" i="108"/>
  <c r="G45" i="16046"/>
  <c r="G102" i="16046"/>
  <c r="K81" i="108"/>
  <c r="K43" i="108"/>
  <c r="K84" i="108"/>
  <c r="K12" i="108"/>
  <c r="G145" i="16046"/>
  <c r="G53" i="16046"/>
  <c r="K126" i="108"/>
  <c r="G40" i="16046"/>
  <c r="K22" i="108"/>
  <c r="G137" i="16046"/>
  <c r="K85" i="108"/>
  <c r="G57" i="16046"/>
  <c r="G75" i="16046"/>
  <c r="G38" i="16046"/>
  <c r="K70" i="108"/>
  <c r="K72" i="108"/>
  <c r="K72" i="105"/>
  <c r="K46" i="105"/>
  <c r="K51" i="105"/>
  <c r="K65" i="105"/>
  <c r="K75" i="105"/>
  <c r="K77" i="105"/>
  <c r="K93" i="105"/>
  <c r="K34" i="105"/>
  <c r="K57" i="105"/>
  <c r="K22" i="105"/>
  <c r="K32" i="105"/>
  <c r="K45" i="105"/>
  <c r="K47" i="105"/>
  <c r="K76" i="105"/>
  <c r="K82" i="105"/>
  <c r="K85" i="105"/>
  <c r="D61" i="16046"/>
  <c r="D57" i="16046"/>
  <c r="D98" i="16046"/>
  <c r="K77" i="148"/>
  <c r="D139" i="16046"/>
  <c r="K105" i="148"/>
  <c r="K88" i="148"/>
  <c r="D52" i="16046"/>
  <c r="D78" i="16046"/>
  <c r="K131" i="148"/>
  <c r="K137" i="148"/>
  <c r="D94" i="16046"/>
  <c r="D50" i="16046"/>
  <c r="K84" i="148"/>
  <c r="K15" i="148"/>
  <c r="K26" i="148"/>
  <c r="D107" i="16046"/>
  <c r="K84" i="16044"/>
  <c r="G22" i="16045"/>
  <c r="K34" i="16044"/>
  <c r="K16" i="16044"/>
  <c r="K46" i="16044"/>
  <c r="G114" i="16045"/>
  <c r="G51" i="16045"/>
  <c r="K95" i="16044"/>
  <c r="K50" i="16044"/>
  <c r="K24" i="16044"/>
  <c r="K73" i="16044"/>
  <c r="G17" i="16045"/>
  <c r="K74" i="16044"/>
  <c r="K120" i="16044"/>
  <c r="B103" i="16045"/>
  <c r="K142" i="2096"/>
  <c r="B119" i="16045"/>
  <c r="B138" i="16045"/>
  <c r="K21" i="2096"/>
  <c r="B139" i="16045"/>
  <c r="K88" i="2096"/>
  <c r="K81" i="2096"/>
  <c r="B65" i="16045"/>
  <c r="B3" i="16045"/>
  <c r="K12" i="2096"/>
  <c r="K107" i="2096"/>
  <c r="K72" i="2096"/>
  <c r="K83" i="2096"/>
  <c r="B108" i="16045"/>
  <c r="K102" i="2096"/>
  <c r="B95" i="16045"/>
  <c r="B92" i="16045"/>
  <c r="K90" i="2096"/>
  <c r="K46" i="2096"/>
  <c r="K6" i="2096"/>
  <c r="D112" i="16045"/>
  <c r="D139" i="16045"/>
  <c r="K45" i="1"/>
  <c r="K48" i="1"/>
  <c r="K5" i="1"/>
  <c r="K61" i="1"/>
  <c r="K47" i="1"/>
  <c r="D3" i="16045"/>
  <c r="K127" i="1"/>
  <c r="K33" i="1"/>
  <c r="K21" i="1"/>
  <c r="K16" i="1"/>
  <c r="K69" i="1"/>
  <c r="D2" i="16045"/>
  <c r="K54" i="1"/>
  <c r="K20" i="108"/>
  <c r="K77" i="108"/>
  <c r="G78" i="16046"/>
  <c r="K121" i="108"/>
  <c r="K51" i="108"/>
  <c r="K123" i="108"/>
  <c r="K132" i="108"/>
  <c r="K137" i="108"/>
  <c r="K139" i="108"/>
  <c r="K88" i="108"/>
  <c r="K99" i="108"/>
  <c r="G132" i="16046"/>
  <c r="K111" i="108"/>
  <c r="G91" i="16046"/>
  <c r="G133" i="16046"/>
  <c r="G134" i="16046"/>
  <c r="G82" i="16046"/>
  <c r="K87" i="108"/>
  <c r="K106" i="108"/>
  <c r="G128" i="16046"/>
  <c r="K145" i="108"/>
  <c r="K63" i="108"/>
  <c r="K53" i="108"/>
  <c r="G81" i="16046"/>
  <c r="G89" i="16046"/>
  <c r="K25" i="108"/>
  <c r="G127" i="16046"/>
  <c r="K21" i="108"/>
  <c r="G22" i="16046"/>
  <c r="K80" i="108"/>
  <c r="K86" i="108"/>
  <c r="G96" i="16046"/>
  <c r="K105" i="108"/>
  <c r="K122" i="108"/>
  <c r="K124" i="108"/>
  <c r="K130" i="108"/>
  <c r="G135" i="16046"/>
  <c r="K140" i="108"/>
  <c r="G141" i="16046"/>
  <c r="K4" i="105"/>
  <c r="K8" i="105"/>
  <c r="K17" i="105"/>
  <c r="K27" i="105"/>
  <c r="K54" i="105"/>
  <c r="K73" i="105"/>
  <c r="K78" i="105"/>
  <c r="K59" i="105"/>
  <c r="K79" i="105"/>
  <c r="K87" i="105"/>
  <c r="K18" i="105"/>
  <c r="K74" i="105"/>
  <c r="K5" i="105"/>
  <c r="K11" i="105"/>
  <c r="K14" i="105"/>
  <c r="K26" i="105"/>
  <c r="K30" i="105"/>
  <c r="K43" i="105"/>
  <c r="K50" i="105"/>
  <c r="K53" i="105"/>
  <c r="K61" i="105"/>
  <c r="K66" i="105"/>
  <c r="K69" i="105"/>
  <c r="K81" i="105"/>
  <c r="K84" i="105"/>
  <c r="K86" i="105"/>
  <c r="K92" i="105"/>
  <c r="K95" i="105"/>
  <c r="K48" i="105"/>
  <c r="K9" i="105"/>
  <c r="K28" i="105"/>
  <c r="K44" i="105"/>
  <c r="K55" i="105"/>
  <c r="K62" i="105"/>
  <c r="K90" i="105"/>
  <c r="K6" i="105"/>
  <c r="K19" i="105"/>
  <c r="K25" i="105"/>
  <c r="K42" i="105"/>
  <c r="K60" i="105"/>
  <c r="K68" i="105"/>
  <c r="K80" i="105"/>
  <c r="K83" i="105"/>
  <c r="K94" i="105"/>
  <c r="K97" i="105"/>
  <c r="D128" i="16046"/>
  <c r="K38" i="148"/>
  <c r="K139" i="148"/>
  <c r="K67" i="148"/>
  <c r="D108" i="16046"/>
  <c r="D95" i="16046"/>
  <c r="D121" i="16046"/>
  <c r="D8" i="16046"/>
  <c r="K32" i="148"/>
  <c r="K45" i="148"/>
  <c r="K119" i="148"/>
  <c r="D34" i="16046"/>
  <c r="K22" i="148"/>
  <c r="D84" i="16046"/>
  <c r="D112" i="16046"/>
  <c r="K117" i="148"/>
  <c r="K19" i="148"/>
  <c r="D54" i="16046"/>
  <c r="K93" i="16044"/>
  <c r="K22" i="16044"/>
  <c r="G78" i="16045"/>
  <c r="K116" i="16044"/>
  <c r="G61" i="16045"/>
  <c r="G42" i="16045"/>
  <c r="K67" i="16044"/>
  <c r="K66" i="16044"/>
  <c r="G134" i="16045"/>
  <c r="K126" i="16044"/>
  <c r="G14" i="16045"/>
  <c r="G52" i="16045"/>
  <c r="K103" i="16044"/>
  <c r="K72" i="16044"/>
  <c r="G10" i="16045"/>
  <c r="G35" i="16045"/>
  <c r="K141" i="16044"/>
  <c r="G58" i="16045"/>
  <c r="G4" i="16045"/>
  <c r="G24" i="16045"/>
  <c r="G47" i="16045"/>
  <c r="G100" i="16045"/>
  <c r="K30" i="16044"/>
  <c r="B52" i="16045"/>
  <c r="K41" i="2096"/>
  <c r="B79" i="16045"/>
  <c r="K69" i="2096"/>
  <c r="B2" i="16045"/>
  <c r="B76" i="16045"/>
  <c r="K49" i="2096"/>
  <c r="B43" i="16045"/>
  <c r="K62" i="2096"/>
  <c r="K33" i="2096"/>
  <c r="K138" i="2096"/>
  <c r="B134" i="16045"/>
  <c r="K130" i="2096"/>
  <c r="K121" i="2096"/>
  <c r="K119" i="2096"/>
  <c r="B116" i="16045"/>
  <c r="B111" i="16045"/>
  <c r="B81" i="16045"/>
  <c r="B74" i="16045"/>
  <c r="B72" i="16045"/>
  <c r="B66" i="16045"/>
  <c r="B58" i="16045"/>
  <c r="B29" i="16045"/>
  <c r="B26" i="16045"/>
  <c r="B23" i="16045"/>
  <c r="K22" i="2096"/>
  <c r="B15" i="16045"/>
  <c r="B49" i="16045"/>
  <c r="K84" i="2096"/>
  <c r="K29" i="2096"/>
  <c r="K97" i="1"/>
  <c r="D108" i="16045"/>
  <c r="K86" i="1"/>
  <c r="D16" i="16045"/>
  <c r="D129" i="16045"/>
  <c r="K126" i="1"/>
  <c r="D127" i="16045"/>
  <c r="K124" i="1"/>
  <c r="D65" i="16045"/>
  <c r="K15" i="1"/>
  <c r="K31" i="1"/>
  <c r="D131" i="16045"/>
  <c r="K141" i="1"/>
  <c r="K99" i="1"/>
  <c r="D59" i="16045"/>
  <c r="K143" i="1"/>
  <c r="K137" i="1"/>
  <c r="K7" i="1"/>
  <c r="K142" i="1"/>
  <c r="K78" i="1"/>
  <c r="K52" i="1"/>
  <c r="K20" i="1"/>
  <c r="K75" i="1"/>
  <c r="K145" i="1"/>
  <c r="D12" i="16045"/>
  <c r="K133" i="1"/>
  <c r="K135" i="1"/>
  <c r="D138" i="16045"/>
  <c r="D62" i="16045"/>
  <c r="D40" i="16045"/>
  <c r="D38" i="16045"/>
  <c r="D75" i="16045"/>
  <c r="D91" i="16045"/>
  <c r="K27" i="1"/>
  <c r="D39" i="16045"/>
  <c r="K71" i="1"/>
  <c r="D42" i="16045"/>
  <c r="K12" i="1"/>
  <c r="K9" i="1"/>
  <c r="K59" i="108"/>
  <c r="K8" i="108"/>
  <c r="G67" i="16046"/>
  <c r="G112" i="16046"/>
  <c r="G17" i="16046"/>
  <c r="K34" i="108"/>
  <c r="K95" i="108"/>
  <c r="G6" i="16046"/>
  <c r="G32" i="16046"/>
  <c r="K35" i="108"/>
  <c r="K47" i="108"/>
  <c r="K49" i="108"/>
  <c r="K55" i="108"/>
  <c r="G60" i="16046"/>
  <c r="G64" i="16046"/>
  <c r="K74" i="108"/>
  <c r="G3" i="16046"/>
  <c r="G5" i="16046"/>
  <c r="G106" i="16046"/>
  <c r="G108" i="16046"/>
  <c r="K48" i="108"/>
  <c r="G37" i="16046"/>
  <c r="G63" i="16046"/>
  <c r="G49" i="16046"/>
  <c r="G74" i="16046"/>
  <c r="G90" i="16046"/>
  <c r="K33" i="105"/>
  <c r="K21" i="105"/>
  <c r="K52" i="105"/>
  <c r="K70" i="105"/>
  <c r="K23" i="105"/>
  <c r="K98" i="105"/>
  <c r="K31" i="105"/>
  <c r="K40" i="105"/>
  <c r="K97" i="148"/>
  <c r="D68" i="16046"/>
  <c r="D5" i="16046"/>
  <c r="K127" i="148"/>
  <c r="D106" i="16046"/>
  <c r="K64" i="148"/>
  <c r="K23" i="148"/>
  <c r="D81" i="16046"/>
  <c r="K16" i="148"/>
  <c r="D62" i="16046"/>
  <c r="K65" i="148"/>
  <c r="D72" i="16046"/>
  <c r="K136" i="148"/>
  <c r="D36" i="16046"/>
  <c r="D56" i="16046"/>
  <c r="D110" i="16046"/>
  <c r="D23" i="16046"/>
  <c r="K116" i="148"/>
  <c r="D97" i="16046"/>
  <c r="K47" i="148"/>
  <c r="D6" i="16046"/>
  <c r="K12" i="148"/>
  <c r="K21" i="148"/>
  <c r="K78" i="148"/>
  <c r="K86" i="148"/>
  <c r="K114" i="148"/>
  <c r="K38" i="16044"/>
  <c r="G9" i="16045"/>
  <c r="G141" i="16045"/>
  <c r="K83" i="16044"/>
  <c r="G136" i="16045"/>
  <c r="G18" i="16045"/>
  <c r="G120" i="16045"/>
  <c r="G143" i="16045"/>
  <c r="G59" i="16045"/>
  <c r="G77" i="16045"/>
  <c r="G144" i="16045"/>
  <c r="G108" i="16045"/>
  <c r="G76" i="16045"/>
  <c r="G87" i="16045"/>
  <c r="K51" i="16044"/>
  <c r="K27" i="16044"/>
  <c r="K133" i="16044"/>
  <c r="K40" i="16044"/>
  <c r="K28" i="2096"/>
  <c r="B145" i="16045"/>
  <c r="K40" i="2096"/>
  <c r="K48" i="2096"/>
  <c r="K7" i="2096"/>
  <c r="K94" i="2096"/>
  <c r="K9" i="2096"/>
  <c r="B41" i="16045"/>
  <c r="B125" i="16045"/>
  <c r="B104" i="16045"/>
  <c r="B70" i="16045"/>
  <c r="K61" i="2096"/>
  <c r="B37" i="16045"/>
  <c r="B114" i="16045"/>
  <c r="K144" i="2096"/>
  <c r="K141" i="2096"/>
  <c r="B34" i="16045"/>
  <c r="B4" i="16045"/>
  <c r="B86" i="16045"/>
  <c r="B13" i="16045"/>
  <c r="B136" i="16045"/>
  <c r="K60" i="2096"/>
  <c r="K17" i="2096"/>
  <c r="K128" i="2096"/>
  <c r="K132" i="2096"/>
  <c r="B18" i="16045"/>
  <c r="K67" i="1"/>
  <c r="D121" i="16045"/>
  <c r="D63" i="16045"/>
  <c r="D118" i="16045"/>
  <c r="D143" i="16045"/>
  <c r="D122" i="16045"/>
  <c r="D106" i="16045"/>
  <c r="D73" i="16045"/>
  <c r="D58" i="16045"/>
  <c r="D33" i="16045"/>
  <c r="D119" i="16045"/>
  <c r="D107" i="16045"/>
  <c r="K58" i="1"/>
  <c r="K55" i="2096"/>
  <c r="K123" i="2096"/>
  <c r="K143" i="2096"/>
  <c r="B69" i="16045"/>
  <c r="K56" i="2096"/>
  <c r="K127" i="2096"/>
  <c r="K36" i="2096"/>
  <c r="K134" i="2096"/>
  <c r="K13" i="2096"/>
  <c r="B135" i="16045"/>
  <c r="K89" i="2096"/>
  <c r="K78" i="2096"/>
  <c r="B67" i="16045"/>
  <c r="K45" i="2096"/>
  <c r="B38" i="16045"/>
  <c r="B96" i="16045"/>
  <c r="B57" i="16045"/>
  <c r="K85" i="2096"/>
  <c r="B112" i="16045"/>
  <c r="B128" i="16045"/>
  <c r="K15" i="2096"/>
  <c r="B42" i="16045"/>
  <c r="K25" i="2096"/>
  <c r="K111" i="2096"/>
  <c r="K23" i="2096"/>
  <c r="K116" i="108"/>
  <c r="K28" i="108"/>
  <c r="K110" i="108"/>
  <c r="K5" i="108"/>
  <c r="G93" i="16046"/>
  <c r="G9" i="16046"/>
  <c r="K26" i="108"/>
  <c r="K17" i="108"/>
  <c r="G23" i="16046"/>
  <c r="G30" i="16046"/>
  <c r="K45" i="108"/>
  <c r="K66" i="108"/>
  <c r="K73" i="108"/>
  <c r="K89" i="108"/>
  <c r="K114" i="108"/>
  <c r="K78" i="108"/>
  <c r="K120" i="108"/>
  <c r="K19" i="108"/>
  <c r="K96" i="105"/>
  <c r="K10" i="105"/>
  <c r="K58" i="105"/>
  <c r="K13" i="105"/>
  <c r="K35" i="105"/>
  <c r="K38" i="105"/>
  <c r="K41" i="105"/>
  <c r="K56" i="105"/>
  <c r="K71" i="105"/>
  <c r="K88" i="105"/>
  <c r="K37" i="105"/>
  <c r="K20" i="105"/>
  <c r="D142" i="16046"/>
  <c r="K124" i="148"/>
  <c r="K54" i="148"/>
  <c r="D101" i="16046"/>
  <c r="K81" i="148"/>
  <c r="D45" i="16046"/>
  <c r="K50" i="148"/>
  <c r="D89" i="16046"/>
  <c r="D145" i="16046"/>
  <c r="D12" i="16046"/>
  <c r="D16" i="16046"/>
  <c r="D33" i="16046"/>
  <c r="D41" i="16046"/>
  <c r="D43" i="16046"/>
  <c r="K66" i="148"/>
  <c r="K74" i="148"/>
  <c r="D26" i="16046"/>
  <c r="D82" i="16046"/>
  <c r="D109" i="16046"/>
  <c r="K52" i="148"/>
  <c r="D129" i="16046"/>
  <c r="D47" i="16046"/>
  <c r="D67" i="16046"/>
  <c r="K25" i="148"/>
  <c r="K100" i="16044"/>
  <c r="G25" i="16045"/>
  <c r="G44" i="16045"/>
  <c r="G137" i="16045"/>
  <c r="K98" i="16044"/>
  <c r="K87" i="16044"/>
  <c r="G142" i="16045"/>
  <c r="G55" i="16045"/>
  <c r="K4" i="16044"/>
  <c r="K139" i="16044"/>
  <c r="K57" i="16044"/>
  <c r="K102" i="16044"/>
  <c r="K13" i="16044"/>
  <c r="G46" i="16045"/>
  <c r="K119" i="16044"/>
  <c r="G5" i="16045"/>
  <c r="G31" i="16045"/>
  <c r="K58" i="16044"/>
  <c r="G43" i="16045"/>
  <c r="G130" i="16045"/>
  <c r="G8" i="16045"/>
  <c r="K146" i="16044"/>
  <c r="G81" i="16045"/>
  <c r="K90" i="16044"/>
  <c r="K96" i="16044"/>
  <c r="K111" i="16044"/>
  <c r="G126" i="16045"/>
  <c r="K127" i="16044"/>
  <c r="K37" i="16044"/>
  <c r="G127" i="16045"/>
  <c r="K128" i="16044"/>
  <c r="G129" i="16045"/>
  <c r="K130" i="16044"/>
  <c r="K107" i="16044"/>
  <c r="G106" i="16045"/>
  <c r="G16" i="16045"/>
  <c r="K17" i="16044"/>
  <c r="K65" i="16044"/>
  <c r="G64" i="16045"/>
  <c r="K63" i="16044"/>
  <c r="G62" i="16045"/>
  <c r="K28" i="16044"/>
  <c r="K136" i="16044"/>
  <c r="G135" i="16045"/>
  <c r="G90" i="16045"/>
  <c r="G79" i="16045"/>
  <c r="G139" i="16045"/>
  <c r="G131" i="16045"/>
  <c r="G69" i="16045"/>
  <c r="G107" i="16045"/>
  <c r="K14" i="16044"/>
  <c r="G32" i="16045"/>
  <c r="G68" i="16045"/>
  <c r="G109" i="16045"/>
  <c r="K118" i="16044"/>
  <c r="G122" i="16045"/>
  <c r="G103" i="16045"/>
  <c r="G75" i="16045"/>
  <c r="G53" i="16045"/>
  <c r="G113" i="16045"/>
  <c r="K29" i="16044"/>
  <c r="K71" i="16044"/>
</calcChain>
</file>

<file path=xl/sharedStrings.xml><?xml version="1.0" encoding="utf-8"?>
<sst xmlns="http://schemas.openxmlformats.org/spreadsheetml/2006/main" count="951" uniqueCount="188">
  <si>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</si>
  <si>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</si>
  <si>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</si>
  <si>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</si>
  <si>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</si>
  <si>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</si>
  <si>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</si>
  <si>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</si>
  <si>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1000</t>
  </si>
  <si>
    <t>1100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</si>
  <si>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</si>
  <si>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</si>
  <si>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</si>
  <si>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</si>
  <si>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</si>
  <si>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</si>
  <si>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</si>
  <si>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</si>
  <si>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</si>
  <si>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</si>
  <si>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</si>
  <si>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</si>
  <si>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</si>
  <si>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</si>
  <si>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</si>
  <si>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</si>
  <si>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</si>
  <si>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Dif Maxi_Constraint</t>
  </si>
  <si>
    <t>1210</t>
  </si>
  <si>
    <t>1220</t>
  </si>
  <si>
    <t>1240</t>
  </si>
  <si>
    <t>1250</t>
  </si>
  <si>
    <t>1310</t>
  </si>
  <si>
    <t>1320</t>
  </si>
  <si>
    <t>1340</t>
  </si>
  <si>
    <t>1350</t>
  </si>
  <si>
    <t>1410</t>
  </si>
  <si>
    <t>1420</t>
  </si>
  <si>
    <t>1440</t>
  </si>
  <si>
    <t>1450</t>
  </si>
  <si>
    <t>1510</t>
  </si>
  <si>
    <t>1520</t>
  </si>
  <si>
    <t>1540</t>
  </si>
  <si>
    <t>1550</t>
  </si>
  <si>
    <t>1610</t>
  </si>
  <si>
    <t>1620</t>
  </si>
  <si>
    <t>1640</t>
  </si>
  <si>
    <t>1650</t>
  </si>
  <si>
    <t>1710</t>
  </si>
  <si>
    <t>1720</t>
  </si>
  <si>
    <t>1740</t>
  </si>
  <si>
    <t>1750</t>
  </si>
  <si>
    <t>1810</t>
  </si>
  <si>
    <t>1820</t>
  </si>
  <si>
    <t>1840</t>
  </si>
  <si>
    <t>1850</t>
  </si>
  <si>
    <t>1910</t>
  </si>
  <si>
    <t>1920</t>
  </si>
  <si>
    <t>1940</t>
  </si>
  <si>
    <t>1950</t>
  </si>
  <si>
    <t>2010</t>
  </si>
  <si>
    <t>2020</t>
  </si>
  <si>
    <t>2030</t>
  </si>
  <si>
    <t>2040</t>
  </si>
  <si>
    <t>2050</t>
  </si>
  <si>
    <t>2100</t>
  </si>
  <si>
    <t>2110</t>
  </si>
  <si>
    <t>2120</t>
  </si>
  <si>
    <t>2130</t>
  </si>
  <si>
    <t>2140</t>
  </si>
  <si>
    <t>2150</t>
  </si>
  <si>
    <t>2200</t>
  </si>
  <si>
    <t>2210</t>
  </si>
  <si>
    <t>2220</t>
  </si>
  <si>
    <t>2230</t>
  </si>
  <si>
    <t>2240</t>
  </si>
  <si>
    <t>2250</t>
  </si>
  <si>
    <t>2300</t>
  </si>
  <si>
    <t>2310</t>
  </si>
  <si>
    <t>2320</t>
  </si>
  <si>
    <t>2330</t>
  </si>
  <si>
    <t>2340</t>
  </si>
  <si>
    <t>2350</t>
  </si>
  <si>
    <t>0</t>
  </si>
  <si>
    <t>10</t>
  </si>
  <si>
    <t>20</t>
  </si>
  <si>
    <t>30</t>
  </si>
  <si>
    <t>40</t>
  </si>
  <si>
    <t>50</t>
  </si>
  <si>
    <t>100</t>
  </si>
  <si>
    <t>110</t>
  </si>
  <si>
    <t>120</t>
  </si>
  <si>
    <t>130</t>
  </si>
  <si>
    <t>140</t>
  </si>
  <si>
    <t>150</t>
  </si>
  <si>
    <t>200</t>
  </si>
  <si>
    <t>210</t>
  </si>
  <si>
    <t>220</t>
  </si>
  <si>
    <t>230</t>
  </si>
  <si>
    <t>240</t>
  </si>
  <si>
    <t>250</t>
  </si>
  <si>
    <t>300</t>
  </si>
  <si>
    <t>310</t>
  </si>
  <si>
    <t>320</t>
  </si>
  <si>
    <t>330</t>
  </si>
  <si>
    <t>340</t>
  </si>
  <si>
    <t>350</t>
  </si>
  <si>
    <t xml:space="preserve">NCE: Resource Runway - Constraint R010 Arrival </t>
  </si>
  <si>
    <t>NCE: Resource Runway - Constraint R010 Departure</t>
  </si>
  <si>
    <t>NCE: Resource Runway - Constraint R010 Total</t>
  </si>
  <si>
    <t xml:space="preserve">NCE: Resource ROLL60-10 - Constraint G060 Arrival </t>
  </si>
  <si>
    <t>NCE: Resource ROLL60-10 - Constraint G060 Departure</t>
  </si>
  <si>
    <t>NCE: Resource ROLL60-10 - Constraint G060 Total</t>
  </si>
  <si>
    <t>0600</t>
  </si>
  <si>
    <t>0630</t>
  </si>
  <si>
    <t>0700</t>
  </si>
  <si>
    <t>0730</t>
  </si>
  <si>
    <t>0800</t>
  </si>
  <si>
    <t>0830</t>
  </si>
  <si>
    <t>0900</t>
  </si>
  <si>
    <t>0930</t>
  </si>
  <si>
    <t>0500</t>
  </si>
  <si>
    <t>0530</t>
  </si>
  <si>
    <t>0400</t>
  </si>
  <si>
    <t>0410</t>
  </si>
  <si>
    <t>0420</t>
  </si>
  <si>
    <t>0430</t>
  </si>
  <si>
    <t>0440</t>
  </si>
  <si>
    <t>0450</t>
  </si>
  <si>
    <t>0510</t>
  </si>
  <si>
    <t>0520</t>
  </si>
  <si>
    <t>0540</t>
  </si>
  <si>
    <t>0550</t>
  </si>
  <si>
    <t>0610</t>
  </si>
  <si>
    <t>0620</t>
  </si>
  <si>
    <t>0640</t>
  </si>
  <si>
    <t>0650</t>
  </si>
  <si>
    <t>0710</t>
  </si>
  <si>
    <t>0720</t>
  </si>
  <si>
    <t>0740</t>
  </si>
  <si>
    <t>0750</t>
  </si>
  <si>
    <t>0810</t>
  </si>
  <si>
    <t>0820</t>
  </si>
  <si>
    <t>0840</t>
  </si>
  <si>
    <t>0850</t>
  </si>
  <si>
    <t>0910</t>
  </si>
  <si>
    <t>0920</t>
  </si>
  <si>
    <t>0940</t>
  </si>
  <si>
    <t>0950</t>
  </si>
  <si>
    <t>0000</t>
  </si>
  <si>
    <t>0010</t>
  </si>
  <si>
    <t>0020</t>
  </si>
  <si>
    <t>0030</t>
  </si>
  <si>
    <t>0040</t>
  </si>
  <si>
    <t>0050</t>
  </si>
  <si>
    <t>0100</t>
  </si>
  <si>
    <t>0110</t>
  </si>
  <si>
    <t>0120</t>
  </si>
  <si>
    <t>0130</t>
  </si>
  <si>
    <t>0140</t>
  </si>
  <si>
    <t>0150</t>
  </si>
  <si>
    <t>0200</t>
  </si>
  <si>
    <t>0210</t>
  </si>
  <si>
    <t>0220</t>
  </si>
  <si>
    <t>0230</t>
  </si>
  <si>
    <t>0240</t>
  </si>
  <si>
    <t>0250</t>
  </si>
  <si>
    <t>0300</t>
  </si>
  <si>
    <t>0310</t>
  </si>
  <si>
    <t>0320</t>
  </si>
  <si>
    <t>0330</t>
  </si>
  <si>
    <t>0340</t>
  </si>
  <si>
    <t>0350</t>
  </si>
  <si>
    <t>Constraint R10-D</t>
  </si>
  <si>
    <t>Constraint R10-A</t>
  </si>
  <si>
    <t>Constraint G60-D</t>
  </si>
  <si>
    <t>Constraint G60-A</t>
  </si>
  <si>
    <t>Maxi Dep</t>
  </si>
  <si>
    <t>MaxiArr</t>
  </si>
  <si>
    <t>Maxi Arr</t>
  </si>
  <si>
    <t>Ne pas additionner A+D car données maxi</t>
  </si>
  <si>
    <t>Constraint R10M</t>
  </si>
  <si>
    <t>Maxi Mixed</t>
  </si>
  <si>
    <t>Constraint G60M</t>
  </si>
  <si>
    <t>Contrainte à jour</t>
  </si>
  <si>
    <t>31OCT22-19MAR23</t>
  </si>
  <si>
    <t>Constraint W22</t>
  </si>
  <si>
    <t>Maxi W22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</si>
</sst>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70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8"/>
      <name val="Arial"/>
      <family val="2"/>
    </font>
    <font>
      <sz val="8"/>
      <color indexed="48"/>
      <name val="Calibri"/>
      <family val="2"/>
      <scheme val="minor"/>
    </font>
    <font>
      <sz val="8"/>
      <name val="Calibri"/>
      <family val="2"/>
      <scheme val="minor"/>
    </font>
    <font>
      <sz val="9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indexed="21"/>
      <name val="Calibri"/>
      <family val="2"/>
      <scheme val="minor"/>
    </font>
    <font>
      <sz val="8"/>
      <color indexed="17"/>
      <name val="Calibri"/>
      <family val="2"/>
      <scheme val="minor"/>
    </font>
    <font>
      <sz val="16"/>
      <name val="Calibri"/>
      <family val="2"/>
      <scheme val="minor"/>
    </font>
    <font>
      <sz val="16"/>
      <color indexed="10"/>
      <name val="Calibri"/>
      <family val="2"/>
      <scheme val="minor"/>
    </font>
    <font>
      <b/>
      <sz val="10"/>
      <color indexed="53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16"/>
      <color rgb="FFFF0000"/>
      <name val="Calibri"/>
      <family val="2"/>
      <scheme val="minor"/>
    </font>
    <font>
      <sz val="10"/>
      <color indexed="4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6"/>
      <name val="Arial"/>
      <family val="2"/>
    </font>
    <font>
      <sz val="16"/>
      <color indexed="10"/>
      <name val="Arial"/>
      <family val="2"/>
    </font>
    <font>
      <sz val="16"/>
      <color rgb="FFFF0000"/>
      <name val="Arial"/>
      <family val="2"/>
    </font>
    <font>
      <sz val="10"/>
      <color indexed="48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b/>
      <sz val="8"/>
      <color indexed="53"/>
      <name val="Arial"/>
      <family val="2"/>
    </font>
    <font>
      <sz val="8"/>
      <color indexed="12"/>
      <name val="Arial"/>
      <family val="2"/>
    </font>
    <font>
      <sz val="8"/>
      <color indexed="21"/>
      <name val="Arial"/>
      <family val="2"/>
    </font>
    <font>
      <sz val="8"/>
      <color indexed="17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1">
    <xf numFmtId="0" fontId="0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8" fillId="32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0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9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78">
    <xf numFmtId="0" fontId="0" fillId="0" borderId="0" xfId="0"/>
    <xf numFmtId="49" fontId="11" fillId="0" borderId="0" xfId="0" applyNumberFormat="1" applyFont="1" applyFill="1" applyAlignment="1">
      <alignment horizontal="center" textRotation="90"/>
    </xf>
    <xf numFmtId="0" fontId="11" fillId="0" borderId="0" xfId="0" applyFont="1" applyFill="1" applyAlignment="1">
      <alignment horizontal="center" textRotation="90"/>
    </xf>
    <xf numFmtId="1" fontId="11" fillId="0" borderId="0" xfId="0" applyNumberFormat="1" applyFont="1" applyFill="1" applyAlignment="1">
      <alignment horizontal="center" textRotation="90"/>
    </xf>
    <xf numFmtId="0" fontId="12" fillId="0" borderId="0" xfId="0" applyFont="1" applyAlignment="1">
      <alignment horizontal="center" textRotation="90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" fontId="17" fillId="0" borderId="0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49" fontId="12" fillId="0" borderId="0" xfId="0" quotePrefix="1" applyNumberFormat="1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7" fillId="0" borderId="0" xfId="0" applyFont="1" applyFill="1" applyAlignment="1">
      <alignment horizontal="center"/>
    </xf>
    <xf numFmtId="1" fontId="17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164" fontId="18" fillId="0" borderId="0" xfId="0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0" fontId="21" fillId="0" borderId="0" xfId="0" applyFont="1" applyFill="1" applyBorder="1"/>
    <xf numFmtId="0" fontId="39" fillId="0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/>
    <xf numFmtId="0" fontId="39" fillId="0" borderId="0" xfId="0" applyFont="1" applyFill="1" applyAlignment="1">
      <alignment horizontal="left"/>
    </xf>
    <xf numFmtId="3" fontId="1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0" fontId="21" fillId="0" borderId="0" xfId="0" quotePrefix="1" applyFont="1" applyAlignment="1">
      <alignment horizontal="center"/>
    </xf>
    <xf numFmtId="49" fontId="21" fillId="0" borderId="0" xfId="0" quotePrefix="1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60" fillId="0" borderId="0" xfId="0" applyFont="1" applyFill="1" applyAlignment="1">
      <alignment horizontal="left"/>
    </xf>
    <xf numFmtId="0" fontId="61" fillId="0" borderId="0" xfId="0" applyFont="1" applyFill="1" applyAlignment="1">
      <alignment horizontal="center"/>
    </xf>
    <xf numFmtId="164" fontId="60" fillId="0" borderId="0" xfId="0" applyNumberFormat="1" applyFont="1" applyFill="1" applyAlignment="1">
      <alignment horizontal="center"/>
    </xf>
    <xf numFmtId="0" fontId="62" fillId="0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60" fillId="0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0" fontId="64" fillId="0" borderId="0" xfId="0" applyFont="1" applyAlignment="1">
      <alignment horizontal="center"/>
    </xf>
    <xf numFmtId="0" fontId="66" fillId="0" borderId="0" xfId="0" applyFont="1"/>
    <xf numFmtId="0" fontId="10" fillId="0" borderId="0" xfId="0" applyFont="1"/>
    <xf numFmtId="0" fontId="64" fillId="0" borderId="0" xfId="0" applyFont="1" applyFill="1" applyAlignment="1">
      <alignment horizontal="center"/>
    </xf>
    <xf numFmtId="0" fontId="42" fillId="0" borderId="0" xfId="0" applyFont="1" applyAlignment="1">
      <alignment horizontal="center" textRotation="90"/>
    </xf>
    <xf numFmtId="1" fontId="63" fillId="0" borderId="0" xfId="0" applyNumberFormat="1" applyFont="1" applyFill="1" applyAlignment="1">
      <alignment horizontal="center" textRotation="90"/>
    </xf>
    <xf numFmtId="49" fontId="63" fillId="0" borderId="0" xfId="0" applyNumberFormat="1" applyFont="1" applyFill="1" applyAlignment="1">
      <alignment horizontal="center" textRotation="90"/>
    </xf>
    <xf numFmtId="49" fontId="10" fillId="0" borderId="0" xfId="0" applyNumberFormat="1" applyFont="1" applyAlignment="1">
      <alignment horizontal="center"/>
    </xf>
    <xf numFmtId="0" fontId="63" fillId="0" borderId="0" xfId="0" applyFont="1" applyFill="1" applyAlignment="1">
      <alignment horizontal="center" textRotation="90"/>
    </xf>
    <xf numFmtId="0" fontId="69" fillId="0" borderId="0" xfId="0" applyFont="1" applyFill="1" applyAlignment="1">
      <alignment horizontal="center"/>
    </xf>
    <xf numFmtId="0" fontId="10" fillId="0" borderId="0" xfId="0" quotePrefix="1" applyFont="1" applyAlignment="1">
      <alignment horizontal="center"/>
    </xf>
    <xf numFmtId="49" fontId="10" fillId="0" borderId="0" xfId="0" quotePrefix="1" applyNumberFormat="1" applyFont="1" applyAlignment="1">
      <alignment horizontal="center"/>
    </xf>
    <xf numFmtId="1" fontId="69" fillId="0" borderId="0" xfId="0" applyNumberFormat="1" applyFont="1" applyFill="1" applyBorder="1" applyAlignment="1">
      <alignment horizontal="center" wrapText="1"/>
    </xf>
    <xf numFmtId="0" fontId="68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1" fontId="69" fillId="0" borderId="0" xfId="0" applyNumberFormat="1" applyFont="1" applyFill="1" applyAlignment="1">
      <alignment horizontal="center"/>
    </xf>
    <xf numFmtId="49" fontId="40" fillId="0" borderId="0" xfId="0" applyNumberFormat="1" applyFont="1" applyFill="1" applyAlignment="1">
      <alignment horizontal="center" textRotation="90"/>
    </xf>
    <xf numFmtId="0" fontId="40" fillId="0" borderId="0" xfId="0" applyFont="1" applyFill="1" applyAlignment="1">
      <alignment horizontal="center" textRotation="90"/>
    </xf>
    <xf numFmtId="0" fontId="41" fillId="0" borderId="0" xfId="0" applyFont="1" applyFill="1" applyAlignment="1">
      <alignment horizontal="center" textRotation="90"/>
    </xf>
    <xf numFmtId="164" fontId="40" fillId="0" borderId="0" xfId="0" applyNumberFormat="1" applyFont="1" applyFill="1" applyAlignment="1">
      <alignment horizontal="center" textRotation="90"/>
    </xf>
    <xf numFmtId="3" fontId="40" fillId="0" borderId="0" xfId="0" applyNumberFormat="1" applyFont="1" applyFill="1" applyAlignment="1">
      <alignment horizontal="center" textRotation="90"/>
    </xf>
    <xf numFmtId="49" fontId="65" fillId="0" borderId="0" xfId="0" applyNumberFormat="1" applyFont="1" applyFill="1" applyAlignment="1">
      <alignment horizontal="center" textRotation="90"/>
    </xf>
    <xf numFmtId="0" fontId="65" fillId="0" borderId="0" xfId="0" applyFont="1" applyFill="1" applyAlignment="1">
      <alignment horizontal="center" textRotation="90"/>
    </xf>
    <xf numFmtId="0" fontId="56" fillId="0" borderId="0" xfId="0" applyFont="1" applyFill="1" applyAlignment="1">
      <alignment horizontal="center" textRotation="90"/>
    </xf>
    <xf numFmtId="164" fontId="65" fillId="0" borderId="0" xfId="0" applyNumberFormat="1" applyFont="1" applyFill="1" applyAlignment="1">
      <alignment horizontal="center" textRotation="90"/>
    </xf>
    <xf numFmtId="0" fontId="1" fillId="0" borderId="0" xfId="197" applyAlignment="1">
      <alignment horizontal="center"/>
    </xf>
  </cellXfs>
  <cellStyles count="211">
    <cellStyle name="20 % - Accent1" xfId="19" builtinId="30" customBuiltin="1"/>
    <cellStyle name="20 % - Accent1 10" xfId="199" xr:uid="{00000000-0005-0000-0000-000001000000}"/>
    <cellStyle name="20 % - Accent1 2" xfId="46" xr:uid="{00000000-0005-0000-0000-000002000000}"/>
    <cellStyle name="20 % - Accent1 2 2" xfId="74" xr:uid="{00000000-0005-0000-0000-000003000000}"/>
    <cellStyle name="20 % - Accent1 3" xfId="88" xr:uid="{00000000-0005-0000-0000-000004000000}"/>
    <cellStyle name="20 % - Accent1 4" xfId="58" xr:uid="{00000000-0005-0000-0000-000005000000}"/>
    <cellStyle name="20 % - Accent1 5" xfId="102" xr:uid="{00000000-0005-0000-0000-000006000000}"/>
    <cellStyle name="20 % - Accent1 6" xfId="132" xr:uid="{00000000-0005-0000-0000-000007000000}"/>
    <cellStyle name="20 % - Accent1 7" xfId="157" xr:uid="{00000000-0005-0000-0000-000008000000}"/>
    <cellStyle name="20 % - Accent1 8" xfId="171" xr:uid="{00000000-0005-0000-0000-000009000000}"/>
    <cellStyle name="20 % - Accent1 9" xfId="185" xr:uid="{00000000-0005-0000-0000-00000A000000}"/>
    <cellStyle name="20 % - Accent2" xfId="23" builtinId="34" customBuiltin="1"/>
    <cellStyle name="20 % - Accent2 10" xfId="201" xr:uid="{00000000-0005-0000-0000-00000C000000}"/>
    <cellStyle name="20 % - Accent2 2" xfId="48" xr:uid="{00000000-0005-0000-0000-00000D000000}"/>
    <cellStyle name="20 % - Accent2 2 2" xfId="76" xr:uid="{00000000-0005-0000-0000-00000E000000}"/>
    <cellStyle name="20 % - Accent2 3" xfId="90" xr:uid="{00000000-0005-0000-0000-00000F000000}"/>
    <cellStyle name="20 % - Accent2 4" xfId="60" xr:uid="{00000000-0005-0000-0000-000010000000}"/>
    <cellStyle name="20 % - Accent2 5" xfId="104" xr:uid="{00000000-0005-0000-0000-000011000000}"/>
    <cellStyle name="20 % - Accent2 6" xfId="136" xr:uid="{00000000-0005-0000-0000-000012000000}"/>
    <cellStyle name="20 % - Accent2 7" xfId="159" xr:uid="{00000000-0005-0000-0000-000013000000}"/>
    <cellStyle name="20 % - Accent2 8" xfId="173" xr:uid="{00000000-0005-0000-0000-000014000000}"/>
    <cellStyle name="20 % - Accent2 9" xfId="187" xr:uid="{00000000-0005-0000-0000-000015000000}"/>
    <cellStyle name="20 % - Accent3" xfId="27" builtinId="38" customBuiltin="1"/>
    <cellStyle name="20 % - Accent3 10" xfId="203" xr:uid="{00000000-0005-0000-0000-000017000000}"/>
    <cellStyle name="20 % - Accent3 2" xfId="50" xr:uid="{00000000-0005-0000-0000-000018000000}"/>
    <cellStyle name="20 % - Accent3 2 2" xfId="78" xr:uid="{00000000-0005-0000-0000-000019000000}"/>
    <cellStyle name="20 % - Accent3 3" xfId="92" xr:uid="{00000000-0005-0000-0000-00001A000000}"/>
    <cellStyle name="20 % - Accent3 4" xfId="62" xr:uid="{00000000-0005-0000-0000-00001B000000}"/>
    <cellStyle name="20 % - Accent3 5" xfId="106" xr:uid="{00000000-0005-0000-0000-00001C000000}"/>
    <cellStyle name="20 % - Accent3 6" xfId="140" xr:uid="{00000000-0005-0000-0000-00001D000000}"/>
    <cellStyle name="20 % - Accent3 7" xfId="161" xr:uid="{00000000-0005-0000-0000-00001E000000}"/>
    <cellStyle name="20 % - Accent3 8" xfId="175" xr:uid="{00000000-0005-0000-0000-00001F000000}"/>
    <cellStyle name="20 % - Accent3 9" xfId="189" xr:uid="{00000000-0005-0000-0000-000020000000}"/>
    <cellStyle name="20 % - Accent4" xfId="31" builtinId="42" customBuiltin="1"/>
    <cellStyle name="20 % - Accent4 10" xfId="205" xr:uid="{00000000-0005-0000-0000-000022000000}"/>
    <cellStyle name="20 % - Accent4 2" xfId="52" xr:uid="{00000000-0005-0000-0000-000023000000}"/>
    <cellStyle name="20 % - Accent4 2 2" xfId="80" xr:uid="{00000000-0005-0000-0000-000024000000}"/>
    <cellStyle name="20 % - Accent4 3" xfId="94" xr:uid="{00000000-0005-0000-0000-000025000000}"/>
    <cellStyle name="20 % - Accent4 4" xfId="64" xr:uid="{00000000-0005-0000-0000-000026000000}"/>
    <cellStyle name="20 % - Accent4 5" xfId="108" xr:uid="{00000000-0005-0000-0000-000027000000}"/>
    <cellStyle name="20 % - Accent4 6" xfId="144" xr:uid="{00000000-0005-0000-0000-000028000000}"/>
    <cellStyle name="20 % - Accent4 7" xfId="163" xr:uid="{00000000-0005-0000-0000-000029000000}"/>
    <cellStyle name="20 % - Accent4 8" xfId="177" xr:uid="{00000000-0005-0000-0000-00002A000000}"/>
    <cellStyle name="20 % - Accent4 9" xfId="191" xr:uid="{00000000-0005-0000-0000-00002B000000}"/>
    <cellStyle name="20 % - Accent5" xfId="35" builtinId="46" customBuiltin="1"/>
    <cellStyle name="20 % - Accent5 10" xfId="207" xr:uid="{00000000-0005-0000-0000-00002D000000}"/>
    <cellStyle name="20 % - Accent5 2" xfId="54" xr:uid="{00000000-0005-0000-0000-00002E000000}"/>
    <cellStyle name="20 % - Accent5 2 2" xfId="82" xr:uid="{00000000-0005-0000-0000-00002F000000}"/>
    <cellStyle name="20 % - Accent5 3" xfId="96" xr:uid="{00000000-0005-0000-0000-000030000000}"/>
    <cellStyle name="20 % - Accent5 4" xfId="66" xr:uid="{00000000-0005-0000-0000-000031000000}"/>
    <cellStyle name="20 % - Accent5 5" xfId="110" xr:uid="{00000000-0005-0000-0000-000032000000}"/>
    <cellStyle name="20 % - Accent5 6" xfId="148" xr:uid="{00000000-0005-0000-0000-000033000000}"/>
    <cellStyle name="20 % - Accent5 7" xfId="165" xr:uid="{00000000-0005-0000-0000-000034000000}"/>
    <cellStyle name="20 % - Accent5 8" xfId="179" xr:uid="{00000000-0005-0000-0000-000035000000}"/>
    <cellStyle name="20 % - Accent5 9" xfId="193" xr:uid="{00000000-0005-0000-0000-000036000000}"/>
    <cellStyle name="20 % - Accent6" xfId="39" builtinId="50" customBuiltin="1"/>
    <cellStyle name="20 % - Accent6 10" xfId="209" xr:uid="{00000000-0005-0000-0000-000038000000}"/>
    <cellStyle name="20 % - Accent6 2" xfId="56" xr:uid="{00000000-0005-0000-0000-000039000000}"/>
    <cellStyle name="20 % - Accent6 2 2" xfId="84" xr:uid="{00000000-0005-0000-0000-00003A000000}"/>
    <cellStyle name="20 % - Accent6 3" xfId="98" xr:uid="{00000000-0005-0000-0000-00003B000000}"/>
    <cellStyle name="20 % - Accent6 4" xfId="68" xr:uid="{00000000-0005-0000-0000-00003C000000}"/>
    <cellStyle name="20 % - Accent6 5" xfId="112" xr:uid="{00000000-0005-0000-0000-00003D000000}"/>
    <cellStyle name="20 % - Accent6 6" xfId="152" xr:uid="{00000000-0005-0000-0000-00003E000000}"/>
    <cellStyle name="20 % - Accent6 7" xfId="167" xr:uid="{00000000-0005-0000-0000-00003F000000}"/>
    <cellStyle name="20 % - Accent6 8" xfId="181" xr:uid="{00000000-0005-0000-0000-000040000000}"/>
    <cellStyle name="20 % - Accent6 9" xfId="195" xr:uid="{00000000-0005-0000-0000-000041000000}"/>
    <cellStyle name="40 % - Accent1" xfId="20" builtinId="31" customBuiltin="1"/>
    <cellStyle name="40 % - Accent1 10" xfId="200" xr:uid="{00000000-0005-0000-0000-000043000000}"/>
    <cellStyle name="40 % - Accent1 2" xfId="47" xr:uid="{00000000-0005-0000-0000-000044000000}"/>
    <cellStyle name="40 % - Accent1 2 2" xfId="75" xr:uid="{00000000-0005-0000-0000-000045000000}"/>
    <cellStyle name="40 % - Accent1 3" xfId="89" xr:uid="{00000000-0005-0000-0000-000046000000}"/>
    <cellStyle name="40 % - Accent1 4" xfId="59" xr:uid="{00000000-0005-0000-0000-000047000000}"/>
    <cellStyle name="40 % - Accent1 5" xfId="103" xr:uid="{00000000-0005-0000-0000-000048000000}"/>
    <cellStyle name="40 % - Accent1 6" xfId="133" xr:uid="{00000000-0005-0000-0000-000049000000}"/>
    <cellStyle name="40 % - Accent1 7" xfId="158" xr:uid="{00000000-0005-0000-0000-00004A000000}"/>
    <cellStyle name="40 % - Accent1 8" xfId="172" xr:uid="{00000000-0005-0000-0000-00004B000000}"/>
    <cellStyle name="40 % - Accent1 9" xfId="186" xr:uid="{00000000-0005-0000-0000-00004C000000}"/>
    <cellStyle name="40 % - Accent2" xfId="24" builtinId="35" customBuiltin="1"/>
    <cellStyle name="40 % - Accent2 10" xfId="202" xr:uid="{00000000-0005-0000-0000-00004E000000}"/>
    <cellStyle name="40 % - Accent2 2" xfId="49" xr:uid="{00000000-0005-0000-0000-00004F000000}"/>
    <cellStyle name="40 % - Accent2 2 2" xfId="77" xr:uid="{00000000-0005-0000-0000-000050000000}"/>
    <cellStyle name="40 % - Accent2 3" xfId="91" xr:uid="{00000000-0005-0000-0000-000051000000}"/>
    <cellStyle name="40 % - Accent2 4" xfId="61" xr:uid="{00000000-0005-0000-0000-000052000000}"/>
    <cellStyle name="40 % - Accent2 5" xfId="105" xr:uid="{00000000-0005-0000-0000-000053000000}"/>
    <cellStyle name="40 % - Accent2 6" xfId="137" xr:uid="{00000000-0005-0000-0000-000054000000}"/>
    <cellStyle name="40 % - Accent2 7" xfId="160" xr:uid="{00000000-0005-0000-0000-000055000000}"/>
    <cellStyle name="40 % - Accent2 8" xfId="174" xr:uid="{00000000-0005-0000-0000-000056000000}"/>
    <cellStyle name="40 % - Accent2 9" xfId="188" xr:uid="{00000000-0005-0000-0000-000057000000}"/>
    <cellStyle name="40 % - Accent3" xfId="28" builtinId="39" customBuiltin="1"/>
    <cellStyle name="40 % - Accent3 10" xfId="204" xr:uid="{00000000-0005-0000-0000-000059000000}"/>
    <cellStyle name="40 % - Accent3 2" xfId="51" xr:uid="{00000000-0005-0000-0000-00005A000000}"/>
    <cellStyle name="40 % - Accent3 2 2" xfId="79" xr:uid="{00000000-0005-0000-0000-00005B000000}"/>
    <cellStyle name="40 % - Accent3 3" xfId="93" xr:uid="{00000000-0005-0000-0000-00005C000000}"/>
    <cellStyle name="40 % - Accent3 4" xfId="63" xr:uid="{00000000-0005-0000-0000-00005D000000}"/>
    <cellStyle name="40 % - Accent3 5" xfId="107" xr:uid="{00000000-0005-0000-0000-00005E000000}"/>
    <cellStyle name="40 % - Accent3 6" xfId="141" xr:uid="{00000000-0005-0000-0000-00005F000000}"/>
    <cellStyle name="40 % - Accent3 7" xfId="162" xr:uid="{00000000-0005-0000-0000-000060000000}"/>
    <cellStyle name="40 % - Accent3 8" xfId="176" xr:uid="{00000000-0005-0000-0000-000061000000}"/>
    <cellStyle name="40 % - Accent3 9" xfId="190" xr:uid="{00000000-0005-0000-0000-000062000000}"/>
    <cellStyle name="40 % - Accent4" xfId="32" builtinId="43" customBuiltin="1"/>
    <cellStyle name="40 % - Accent4 10" xfId="206" xr:uid="{00000000-0005-0000-0000-000064000000}"/>
    <cellStyle name="40 % - Accent4 2" xfId="53" xr:uid="{00000000-0005-0000-0000-000065000000}"/>
    <cellStyle name="40 % - Accent4 2 2" xfId="81" xr:uid="{00000000-0005-0000-0000-000066000000}"/>
    <cellStyle name="40 % - Accent4 3" xfId="95" xr:uid="{00000000-0005-0000-0000-000067000000}"/>
    <cellStyle name="40 % - Accent4 4" xfId="65" xr:uid="{00000000-0005-0000-0000-000068000000}"/>
    <cellStyle name="40 % - Accent4 5" xfId="109" xr:uid="{00000000-0005-0000-0000-000069000000}"/>
    <cellStyle name="40 % - Accent4 6" xfId="145" xr:uid="{00000000-0005-0000-0000-00006A000000}"/>
    <cellStyle name="40 % - Accent4 7" xfId="164" xr:uid="{00000000-0005-0000-0000-00006B000000}"/>
    <cellStyle name="40 % - Accent4 8" xfId="178" xr:uid="{00000000-0005-0000-0000-00006C000000}"/>
    <cellStyle name="40 % - Accent4 9" xfId="192" xr:uid="{00000000-0005-0000-0000-00006D000000}"/>
    <cellStyle name="40 % - Accent5" xfId="36" builtinId="47" customBuiltin="1"/>
    <cellStyle name="40 % - Accent5 10" xfId="208" xr:uid="{00000000-0005-0000-0000-00006F000000}"/>
    <cellStyle name="40 % - Accent5 2" xfId="55" xr:uid="{00000000-0005-0000-0000-000070000000}"/>
    <cellStyle name="40 % - Accent5 2 2" xfId="83" xr:uid="{00000000-0005-0000-0000-000071000000}"/>
    <cellStyle name="40 % - Accent5 3" xfId="97" xr:uid="{00000000-0005-0000-0000-000072000000}"/>
    <cellStyle name="40 % - Accent5 4" xfId="67" xr:uid="{00000000-0005-0000-0000-000073000000}"/>
    <cellStyle name="40 % - Accent5 5" xfId="111" xr:uid="{00000000-0005-0000-0000-000074000000}"/>
    <cellStyle name="40 % - Accent5 6" xfId="149" xr:uid="{00000000-0005-0000-0000-000075000000}"/>
    <cellStyle name="40 % - Accent5 7" xfId="166" xr:uid="{00000000-0005-0000-0000-000076000000}"/>
    <cellStyle name="40 % - Accent5 8" xfId="180" xr:uid="{00000000-0005-0000-0000-000077000000}"/>
    <cellStyle name="40 % - Accent5 9" xfId="194" xr:uid="{00000000-0005-0000-0000-000078000000}"/>
    <cellStyle name="40 % - Accent6" xfId="40" builtinId="51" customBuiltin="1"/>
    <cellStyle name="40 % - Accent6 10" xfId="210" xr:uid="{00000000-0005-0000-0000-00007A000000}"/>
    <cellStyle name="40 % - Accent6 2" xfId="57" xr:uid="{00000000-0005-0000-0000-00007B000000}"/>
    <cellStyle name="40 % - Accent6 2 2" xfId="85" xr:uid="{00000000-0005-0000-0000-00007C000000}"/>
    <cellStyle name="40 % - Accent6 3" xfId="99" xr:uid="{00000000-0005-0000-0000-00007D000000}"/>
    <cellStyle name="40 % - Accent6 4" xfId="69" xr:uid="{00000000-0005-0000-0000-00007E000000}"/>
    <cellStyle name="40 % - Accent6 5" xfId="113" xr:uid="{00000000-0005-0000-0000-00007F000000}"/>
    <cellStyle name="40 % - Accent6 6" xfId="153" xr:uid="{00000000-0005-0000-0000-000080000000}"/>
    <cellStyle name="40 % - Accent6 7" xfId="168" xr:uid="{00000000-0005-0000-0000-000081000000}"/>
    <cellStyle name="40 % - Accent6 8" xfId="182" xr:uid="{00000000-0005-0000-0000-000082000000}"/>
    <cellStyle name="40 % - Accent6 9" xfId="196" xr:uid="{00000000-0005-0000-0000-000083000000}"/>
    <cellStyle name="60 % - Accent1" xfId="21" builtinId="32" customBuiltin="1"/>
    <cellStyle name="60 % - Accent1 2" xfId="134" xr:uid="{00000000-0005-0000-0000-000085000000}"/>
    <cellStyle name="60 % - Accent2" xfId="25" builtinId="36" customBuiltin="1"/>
    <cellStyle name="60 % - Accent2 2" xfId="138" xr:uid="{00000000-0005-0000-0000-000087000000}"/>
    <cellStyle name="60 % - Accent3" xfId="29" builtinId="40" customBuiltin="1"/>
    <cellStyle name="60 % - Accent3 2" xfId="142" xr:uid="{00000000-0005-0000-0000-000089000000}"/>
    <cellStyle name="60 % - Accent4" xfId="33" builtinId="44" customBuiltin="1"/>
    <cellStyle name="60 % - Accent4 2" xfId="146" xr:uid="{00000000-0005-0000-0000-00008B000000}"/>
    <cellStyle name="60 % - Accent5" xfId="37" builtinId="48" customBuiltin="1"/>
    <cellStyle name="60 % - Accent5 2" xfId="150" xr:uid="{00000000-0005-0000-0000-00008D000000}"/>
    <cellStyle name="60 % - Accent6" xfId="41" builtinId="52" customBuiltin="1"/>
    <cellStyle name="60 % - Accent6 2" xfId="154" xr:uid="{00000000-0005-0000-0000-00008F000000}"/>
    <cellStyle name="Accent1" xfId="18" builtinId="29" customBuiltin="1"/>
    <cellStyle name="Accent1 2" xfId="131" xr:uid="{00000000-0005-0000-0000-000091000000}"/>
    <cellStyle name="Accent2" xfId="22" builtinId="33" customBuiltin="1"/>
    <cellStyle name="Accent2 2" xfId="135" xr:uid="{00000000-0005-0000-0000-000093000000}"/>
    <cellStyle name="Accent3" xfId="26" builtinId="37" customBuiltin="1"/>
    <cellStyle name="Accent3 2" xfId="139" xr:uid="{00000000-0005-0000-0000-000095000000}"/>
    <cellStyle name="Accent4" xfId="30" builtinId="41" customBuiltin="1"/>
    <cellStyle name="Accent4 2" xfId="143" xr:uid="{00000000-0005-0000-0000-000097000000}"/>
    <cellStyle name="Accent5" xfId="34" builtinId="45" customBuiltin="1"/>
    <cellStyle name="Accent5 2" xfId="147" xr:uid="{00000000-0005-0000-0000-000099000000}"/>
    <cellStyle name="Accent6" xfId="38" builtinId="49" customBuiltin="1"/>
    <cellStyle name="Accent6 2" xfId="151" xr:uid="{00000000-0005-0000-0000-00009B000000}"/>
    <cellStyle name="Avertissement" xfId="15" builtinId="11" customBuiltin="1"/>
    <cellStyle name="Avertissement 2" xfId="127" xr:uid="{00000000-0005-0000-0000-00009D000000}"/>
    <cellStyle name="Calcul" xfId="12" builtinId="22" customBuiltin="1"/>
    <cellStyle name="Calcul 2" xfId="124" xr:uid="{00000000-0005-0000-0000-00009F000000}"/>
    <cellStyle name="Cellule liée" xfId="13" builtinId="24" customBuiltin="1"/>
    <cellStyle name="Cellule liée 2" xfId="125" xr:uid="{00000000-0005-0000-0000-0000A1000000}"/>
    <cellStyle name="Commentaire 2" xfId="43" xr:uid="{00000000-0005-0000-0000-0000A2000000}"/>
    <cellStyle name="Commentaire 2 2" xfId="71" xr:uid="{00000000-0005-0000-0000-0000A3000000}"/>
    <cellStyle name="Commentaire 3" xfId="45" xr:uid="{00000000-0005-0000-0000-0000A4000000}"/>
    <cellStyle name="Commentaire 3 2" xfId="73" xr:uid="{00000000-0005-0000-0000-0000A5000000}"/>
    <cellStyle name="Commentaire 4" xfId="87" xr:uid="{00000000-0005-0000-0000-0000A6000000}"/>
    <cellStyle name="Commentaire 5" xfId="101" xr:uid="{00000000-0005-0000-0000-0000A7000000}"/>
    <cellStyle name="Commentaire 6" xfId="128" xr:uid="{00000000-0005-0000-0000-0000A8000000}"/>
    <cellStyle name="Commentaire 7" xfId="156" xr:uid="{00000000-0005-0000-0000-0000A9000000}"/>
    <cellStyle name="Entrée" xfId="10" builtinId="20" customBuiltin="1"/>
    <cellStyle name="Entrée 2" xfId="122" xr:uid="{00000000-0005-0000-0000-0000AB000000}"/>
    <cellStyle name="Insatisfaisant" xfId="8" builtinId="27" customBuiltin="1"/>
    <cellStyle name="Insatisfaisant 2" xfId="120" xr:uid="{00000000-0005-0000-0000-0000AD000000}"/>
    <cellStyle name="Neutre" xfId="9" builtinId="28" customBuiltin="1"/>
    <cellStyle name="Neutre 2" xfId="121" xr:uid="{00000000-0005-0000-0000-0000AF000000}"/>
    <cellStyle name="Normal" xfId="0" builtinId="0"/>
    <cellStyle name="Normal 10" xfId="183" xr:uid="{00000000-0005-0000-0000-0000B1000000}"/>
    <cellStyle name="Normal 11" xfId="197" xr:uid="{00000000-0005-0000-0000-0000B2000000}"/>
    <cellStyle name="Normal 2" xfId="42" xr:uid="{00000000-0005-0000-0000-0000B3000000}"/>
    <cellStyle name="Normal 2 2" xfId="70" xr:uid="{00000000-0005-0000-0000-0000B4000000}"/>
    <cellStyle name="Normal 3" xfId="1" xr:uid="{00000000-0005-0000-0000-0000B5000000}"/>
    <cellStyle name="Normal 4" xfId="44" xr:uid="{00000000-0005-0000-0000-0000B6000000}"/>
    <cellStyle name="Normal 4 2" xfId="72" xr:uid="{00000000-0005-0000-0000-0000B7000000}"/>
    <cellStyle name="Normal 5" xfId="86" xr:uid="{00000000-0005-0000-0000-0000B8000000}"/>
    <cellStyle name="Normal 6" xfId="100" xr:uid="{00000000-0005-0000-0000-0000B9000000}"/>
    <cellStyle name="Normal 7" xfId="114" xr:uid="{00000000-0005-0000-0000-0000BA000000}"/>
    <cellStyle name="Normal 8" xfId="155" xr:uid="{00000000-0005-0000-0000-0000BB000000}"/>
    <cellStyle name="Normal 9" xfId="169" xr:uid="{00000000-0005-0000-0000-0000BC000000}"/>
    <cellStyle name="Note 2" xfId="170" xr:uid="{00000000-0005-0000-0000-0000BD000000}"/>
    <cellStyle name="Note 3" xfId="184" xr:uid="{00000000-0005-0000-0000-0000BE000000}"/>
    <cellStyle name="Note 4" xfId="198" xr:uid="{00000000-0005-0000-0000-0000BF000000}"/>
    <cellStyle name="Satisfaisant" xfId="7" builtinId="26" customBuiltin="1"/>
    <cellStyle name="Satisfaisant 2" xfId="119" xr:uid="{00000000-0005-0000-0000-0000C1000000}"/>
    <cellStyle name="Sortie" xfId="11" builtinId="21" customBuiltin="1"/>
    <cellStyle name="Sortie 2" xfId="123" xr:uid="{00000000-0005-0000-0000-0000C3000000}"/>
    <cellStyle name="Texte explicatif" xfId="16" builtinId="53" customBuiltin="1"/>
    <cellStyle name="Texte explicatif 2" xfId="129" xr:uid="{00000000-0005-0000-0000-0000C5000000}"/>
    <cellStyle name="Titre" xfId="2" builtinId="15" customBuiltin="1"/>
    <cellStyle name="Titre 1" xfId="3" builtinId="16" customBuiltin="1"/>
    <cellStyle name="Titre 1 2" xfId="115" xr:uid="{00000000-0005-0000-0000-0000C8000000}"/>
    <cellStyle name="Titre 2" xfId="4" builtinId="17" customBuiltin="1"/>
    <cellStyle name="Titre 2 2" xfId="116" xr:uid="{00000000-0005-0000-0000-0000CA000000}"/>
    <cellStyle name="Titre 3" xfId="5" builtinId="18" customBuiltin="1"/>
    <cellStyle name="Titre 3 2" xfId="117" xr:uid="{00000000-0005-0000-0000-0000CC000000}"/>
    <cellStyle name="Titre 4" xfId="6" builtinId="19" customBuiltin="1"/>
    <cellStyle name="Titre 4 2" xfId="118" xr:uid="{00000000-0005-0000-0000-0000CE000000}"/>
    <cellStyle name="Total" xfId="17" builtinId="25" customBuiltin="1"/>
    <cellStyle name="Total 2" xfId="130" xr:uid="{00000000-0005-0000-0000-0000D0000000}"/>
    <cellStyle name="Vérification" xfId="14" builtinId="23" customBuiltin="1"/>
    <cellStyle name="Vérification 2" xfId="126" xr:uid="{00000000-0005-0000-0000-0000D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6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NCEW22 R10 Arrival:</a:t>
            </a:r>
            <a:r>
              <a:rPr lang="fr-FR" sz="16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 </a:t>
            </a:r>
            <a:r>
              <a:rPr lang="fr-FR" sz="1400" b="0" i="0" baseline="0">
                <a:effectLst/>
                <a:latin typeface="+mn-lt"/>
              </a:rPr>
              <a:t>Slot Allocation List (SAL) - </a:t>
            </a:r>
            <a:r>
              <a:rPr lang="fr-FR" sz="1400" b="0" i="0" u="none" strike="noStrike" baseline="0">
                <a:effectLst/>
              </a:rPr>
              <a:t>Seasonal Maximum</a:t>
            </a:r>
            <a:endParaRPr lang="fr-FR" sz="1400">
              <a:effectLst/>
              <a:latin typeface="+mn-lt"/>
            </a:endParaRPr>
          </a:p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6672822036035532"/>
          <c:y val="4.3893129770992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519890259911564E-2"/>
          <c:y val="0.20419847328244276"/>
          <c:w val="0.92803485836951738"/>
          <c:h val="0.6393129770992366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'R10A'!$J$2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'R10A'!$A$3:$A$146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'R10A'!$J$3:$J$146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5">
                  <c:v>3</c:v>
                </c:pt>
                <c:pt idx="46">
                  <c:v>4</c:v>
                </c:pt>
                <c:pt idx="47">
                  <c:v>6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1</c:v>
                </c:pt>
                <c:pt idx="52">
                  <c:v>3</c:v>
                </c:pt>
                <c:pt idx="53">
                  <c:v>3</c:v>
                </c:pt>
                <c:pt idx="54">
                  <c:v>5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  <c:pt idx="58">
                  <c:v>2</c:v>
                </c:pt>
                <c:pt idx="59">
                  <c:v>2</c:v>
                </c:pt>
                <c:pt idx="60">
                  <c:v>4</c:v>
                </c:pt>
                <c:pt idx="61">
                  <c:v>3</c:v>
                </c:pt>
                <c:pt idx="62">
                  <c:v>3</c:v>
                </c:pt>
                <c:pt idx="63">
                  <c:v>5</c:v>
                </c:pt>
                <c:pt idx="64">
                  <c:v>3</c:v>
                </c:pt>
                <c:pt idx="65">
                  <c:v>4</c:v>
                </c:pt>
                <c:pt idx="66">
                  <c:v>6</c:v>
                </c:pt>
                <c:pt idx="67">
                  <c:v>2</c:v>
                </c:pt>
                <c:pt idx="68">
                  <c:v>1</c:v>
                </c:pt>
                <c:pt idx="69">
                  <c:v>5</c:v>
                </c:pt>
                <c:pt idx="70">
                  <c:v>2</c:v>
                </c:pt>
                <c:pt idx="71">
                  <c:v>2</c:v>
                </c:pt>
                <c:pt idx="72">
                  <c:v>3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2</c:v>
                </c:pt>
                <c:pt idx="78">
                  <c:v>5</c:v>
                </c:pt>
                <c:pt idx="79">
                  <c:v>3</c:v>
                </c:pt>
                <c:pt idx="80">
                  <c:v>4</c:v>
                </c:pt>
                <c:pt idx="81">
                  <c:v>3</c:v>
                </c:pt>
                <c:pt idx="82">
                  <c:v>3</c:v>
                </c:pt>
                <c:pt idx="83">
                  <c:v>5</c:v>
                </c:pt>
                <c:pt idx="84">
                  <c:v>4</c:v>
                </c:pt>
                <c:pt idx="85">
                  <c:v>2</c:v>
                </c:pt>
                <c:pt idx="86">
                  <c:v>3</c:v>
                </c:pt>
                <c:pt idx="87">
                  <c:v>3</c:v>
                </c:pt>
                <c:pt idx="88">
                  <c:v>2</c:v>
                </c:pt>
                <c:pt idx="89">
                  <c:v>4</c:v>
                </c:pt>
                <c:pt idx="90">
                  <c:v>3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1</c:v>
                </c:pt>
                <c:pt idx="100">
                  <c:v>3</c:v>
                </c:pt>
                <c:pt idx="101">
                  <c:v>2</c:v>
                </c:pt>
                <c:pt idx="102">
                  <c:v>3</c:v>
                </c:pt>
                <c:pt idx="103">
                  <c:v>5</c:v>
                </c:pt>
                <c:pt idx="104">
                  <c:v>2</c:v>
                </c:pt>
                <c:pt idx="105">
                  <c:v>4</c:v>
                </c:pt>
                <c:pt idx="106">
                  <c:v>3</c:v>
                </c:pt>
                <c:pt idx="107">
                  <c:v>1</c:v>
                </c:pt>
                <c:pt idx="108">
                  <c:v>4</c:v>
                </c:pt>
                <c:pt idx="109">
                  <c:v>3</c:v>
                </c:pt>
                <c:pt idx="110">
                  <c:v>2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2</c:v>
                </c:pt>
                <c:pt idx="115">
                  <c:v>3</c:v>
                </c:pt>
                <c:pt idx="116">
                  <c:v>5</c:v>
                </c:pt>
                <c:pt idx="117">
                  <c:v>4</c:v>
                </c:pt>
                <c:pt idx="118">
                  <c:v>3</c:v>
                </c:pt>
                <c:pt idx="119">
                  <c:v>1</c:v>
                </c:pt>
                <c:pt idx="120">
                  <c:v>2</c:v>
                </c:pt>
                <c:pt idx="121">
                  <c:v>3</c:v>
                </c:pt>
                <c:pt idx="122">
                  <c:v>3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3</c:v>
                </c:pt>
                <c:pt idx="127">
                  <c:v>2</c:v>
                </c:pt>
                <c:pt idx="128">
                  <c:v>4</c:v>
                </c:pt>
                <c:pt idx="129">
                  <c:v>4</c:v>
                </c:pt>
                <c:pt idx="130">
                  <c:v>2</c:v>
                </c:pt>
                <c:pt idx="131">
                  <c:v>5</c:v>
                </c:pt>
                <c:pt idx="132">
                  <c:v>1</c:v>
                </c:pt>
                <c:pt idx="133">
                  <c:v>0</c:v>
                </c:pt>
                <c:pt idx="134">
                  <c:v>1</c:v>
                </c:pt>
                <c:pt idx="135">
                  <c:v>0</c:v>
                </c:pt>
                <c:pt idx="136">
                  <c:v>0</c:v>
                </c:pt>
                <c:pt idx="137">
                  <c:v>1</c:v>
                </c:pt>
                <c:pt idx="138">
                  <c:v>0</c:v>
                </c:pt>
                <c:pt idx="139">
                  <c:v>1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0-4608-AE74-9F436EB4E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292280"/>
        <c:axId val="658291296"/>
      </c:barChart>
      <c:lineChart>
        <c:grouping val="standard"/>
        <c:varyColors val="0"/>
        <c:ser>
          <c:idx val="1"/>
          <c:order val="0"/>
          <c:tx>
            <c:strRef>
              <c:f>'R10A'!$I$2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'R10A'!$A$3:$A$146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'R10A'!$I$3:$I$146</c:f>
              <c:numCache>
                <c:formatCode>General</c:formatCode>
                <c:ptCount val="14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D0-4608-AE74-9F436EB4E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56608"/>
        <c:axId val="117958144"/>
      </c:lineChart>
      <c:catAx>
        <c:axId val="11795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9581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17958144"/>
        <c:scaling>
          <c:orientation val="minMax"/>
          <c:max val="8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7956608"/>
        <c:crosses val="autoZero"/>
        <c:crossBetween val="between"/>
        <c:majorUnit val="1"/>
      </c:valAx>
      <c:valAx>
        <c:axId val="658291296"/>
        <c:scaling>
          <c:orientation val="minMax"/>
          <c:max val="8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fr-FR"/>
          </a:p>
        </c:txPr>
        <c:crossAx val="658292280"/>
        <c:crosses val="max"/>
        <c:crossBetween val="between"/>
      </c:valAx>
      <c:catAx>
        <c:axId val="658292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82912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C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3775441103669871"/>
          <c:y val="0.94083969465648853"/>
          <c:w val="0.2489484110469278"/>
          <c:h val="4.1163270621706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R15D: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592-4E3E-83DA-FC4A12DE598B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592-4E3E-83DA-FC4A12DE598B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592-4E3E-83DA-FC4A12DE598B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592-4E3E-83DA-FC4A12DE598B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592-4E3E-83DA-FC4A12DE598B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592-4E3E-83DA-FC4A12DE598B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592-4E3E-83DA-FC4A12DE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54560"/>
        <c:axId val="29605888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592-4E3E-83DA-FC4A12DE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7424"/>
        <c:axId val="29608960"/>
      </c:lineChart>
      <c:catAx>
        <c:axId val="2955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60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605888"/>
        <c:scaling>
          <c:orientation val="minMax"/>
          <c:max val="1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554560"/>
        <c:crosses val="autoZero"/>
        <c:crossBetween val="between"/>
        <c:majorUnit val="1"/>
      </c:valAx>
      <c:catAx>
        <c:axId val="29607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608960"/>
        <c:crosses val="autoZero"/>
        <c:auto val="0"/>
        <c:lblAlgn val="ctr"/>
        <c:lblOffset val="100"/>
        <c:noMultiLvlLbl val="0"/>
      </c:catAx>
      <c:valAx>
        <c:axId val="29608960"/>
        <c:scaling>
          <c:orientation val="minMax"/>
          <c:max val="15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607424"/>
        <c:crosses val="max"/>
        <c:crossBetween val="between"/>
        <c:majorUnit val="1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6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NCEW22 G60 Arrival:</a:t>
            </a:r>
            <a:r>
              <a:rPr lang="fr-FR" sz="16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 </a:t>
            </a:r>
            <a:r>
              <a:rPr lang="fr-FR" sz="1400" b="0" i="0" baseline="0">
                <a:effectLst/>
                <a:latin typeface="+mn-lt"/>
              </a:rPr>
              <a:t>Slot Allocation List (SAL) - </a:t>
            </a:r>
            <a:r>
              <a:rPr lang="fr-FR" sz="1400" b="0" i="0" u="none" strike="noStrike" baseline="0">
                <a:effectLst/>
              </a:rPr>
              <a:t>Seasonal Maximum</a:t>
            </a:r>
            <a:endParaRPr lang="fr-FR" sz="1400">
              <a:effectLst/>
              <a:latin typeface="+mn-lt"/>
            </a:endParaRPr>
          </a:p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9793432382038215"/>
          <c:y val="5.4071246819338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519890259911564E-2"/>
          <c:y val="0.20419847328244276"/>
          <c:w val="0.92803485836951738"/>
          <c:h val="0.639312977099236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G60A!$J$2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G60A!$A$3:$A$146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G60A!$J$3:$J$146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3</c:v>
                </c:pt>
                <c:pt idx="37">
                  <c:v>3</c:v>
                </c:pt>
                <c:pt idx="38">
                  <c:v>6</c:v>
                </c:pt>
                <c:pt idx="39">
                  <c:v>7</c:v>
                </c:pt>
                <c:pt idx="40">
                  <c:v>9</c:v>
                </c:pt>
                <c:pt idx="41">
                  <c:v>11</c:v>
                </c:pt>
                <c:pt idx="42">
                  <c:v>16</c:v>
                </c:pt>
                <c:pt idx="43">
                  <c:v>17</c:v>
                </c:pt>
                <c:pt idx="44">
                  <c:v>15</c:v>
                </c:pt>
                <c:pt idx="45">
                  <c:v>16</c:v>
                </c:pt>
                <c:pt idx="46">
                  <c:v>14</c:v>
                </c:pt>
                <c:pt idx="47">
                  <c:v>14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14</c:v>
                </c:pt>
                <c:pt idx="52">
                  <c:v>18</c:v>
                </c:pt>
                <c:pt idx="53">
                  <c:v>17</c:v>
                </c:pt>
                <c:pt idx="54">
                  <c:v>15</c:v>
                </c:pt>
                <c:pt idx="55">
                  <c:v>13</c:v>
                </c:pt>
                <c:pt idx="56">
                  <c:v>13</c:v>
                </c:pt>
                <c:pt idx="57">
                  <c:v>15</c:v>
                </c:pt>
                <c:pt idx="58">
                  <c:v>14</c:v>
                </c:pt>
                <c:pt idx="59">
                  <c:v>17</c:v>
                </c:pt>
                <c:pt idx="60">
                  <c:v>19</c:v>
                </c:pt>
                <c:pt idx="61">
                  <c:v>21</c:v>
                </c:pt>
                <c:pt idx="62">
                  <c:v>20</c:v>
                </c:pt>
                <c:pt idx="63">
                  <c:v>18</c:v>
                </c:pt>
                <c:pt idx="64">
                  <c:v>16</c:v>
                </c:pt>
                <c:pt idx="65">
                  <c:v>18</c:v>
                </c:pt>
                <c:pt idx="66">
                  <c:v>15</c:v>
                </c:pt>
                <c:pt idx="67">
                  <c:v>10</c:v>
                </c:pt>
                <c:pt idx="68">
                  <c:v>12</c:v>
                </c:pt>
                <c:pt idx="69">
                  <c:v>14</c:v>
                </c:pt>
                <c:pt idx="70">
                  <c:v>14</c:v>
                </c:pt>
                <c:pt idx="71">
                  <c:v>17</c:v>
                </c:pt>
                <c:pt idx="72">
                  <c:v>15</c:v>
                </c:pt>
                <c:pt idx="73">
                  <c:v>16</c:v>
                </c:pt>
                <c:pt idx="74">
                  <c:v>16</c:v>
                </c:pt>
                <c:pt idx="75">
                  <c:v>18</c:v>
                </c:pt>
                <c:pt idx="76">
                  <c:v>14</c:v>
                </c:pt>
                <c:pt idx="77">
                  <c:v>12</c:v>
                </c:pt>
                <c:pt idx="78">
                  <c:v>15</c:v>
                </c:pt>
                <c:pt idx="79">
                  <c:v>13</c:v>
                </c:pt>
                <c:pt idx="80">
                  <c:v>14</c:v>
                </c:pt>
                <c:pt idx="81">
                  <c:v>12</c:v>
                </c:pt>
                <c:pt idx="82">
                  <c:v>13</c:v>
                </c:pt>
                <c:pt idx="83">
                  <c:v>13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14</c:v>
                </c:pt>
                <c:pt idx="88">
                  <c:v>14</c:v>
                </c:pt>
                <c:pt idx="89">
                  <c:v>14</c:v>
                </c:pt>
                <c:pt idx="90">
                  <c:v>13</c:v>
                </c:pt>
                <c:pt idx="91">
                  <c:v>11</c:v>
                </c:pt>
                <c:pt idx="92">
                  <c:v>11</c:v>
                </c:pt>
                <c:pt idx="93">
                  <c:v>11</c:v>
                </c:pt>
                <c:pt idx="94">
                  <c:v>9</c:v>
                </c:pt>
                <c:pt idx="95">
                  <c:v>10</c:v>
                </c:pt>
                <c:pt idx="96">
                  <c:v>10</c:v>
                </c:pt>
                <c:pt idx="97">
                  <c:v>11</c:v>
                </c:pt>
                <c:pt idx="98">
                  <c:v>13</c:v>
                </c:pt>
                <c:pt idx="99">
                  <c:v>12</c:v>
                </c:pt>
                <c:pt idx="100">
                  <c:v>14</c:v>
                </c:pt>
                <c:pt idx="101">
                  <c:v>14</c:v>
                </c:pt>
                <c:pt idx="102">
                  <c:v>14</c:v>
                </c:pt>
                <c:pt idx="103">
                  <c:v>16</c:v>
                </c:pt>
                <c:pt idx="104">
                  <c:v>13</c:v>
                </c:pt>
                <c:pt idx="105">
                  <c:v>13</c:v>
                </c:pt>
                <c:pt idx="106">
                  <c:v>15</c:v>
                </c:pt>
                <c:pt idx="107">
                  <c:v>15</c:v>
                </c:pt>
                <c:pt idx="108">
                  <c:v>15</c:v>
                </c:pt>
                <c:pt idx="109">
                  <c:v>12</c:v>
                </c:pt>
                <c:pt idx="110">
                  <c:v>13</c:v>
                </c:pt>
                <c:pt idx="111">
                  <c:v>15</c:v>
                </c:pt>
                <c:pt idx="112">
                  <c:v>14</c:v>
                </c:pt>
                <c:pt idx="113">
                  <c:v>14</c:v>
                </c:pt>
                <c:pt idx="114">
                  <c:v>13</c:v>
                </c:pt>
                <c:pt idx="115">
                  <c:v>14</c:v>
                </c:pt>
                <c:pt idx="116">
                  <c:v>15</c:v>
                </c:pt>
                <c:pt idx="117">
                  <c:v>15</c:v>
                </c:pt>
                <c:pt idx="118">
                  <c:v>12</c:v>
                </c:pt>
                <c:pt idx="119">
                  <c:v>10</c:v>
                </c:pt>
                <c:pt idx="120">
                  <c:v>11</c:v>
                </c:pt>
                <c:pt idx="121">
                  <c:v>10</c:v>
                </c:pt>
                <c:pt idx="122">
                  <c:v>9</c:v>
                </c:pt>
                <c:pt idx="123">
                  <c:v>9</c:v>
                </c:pt>
                <c:pt idx="124">
                  <c:v>11</c:v>
                </c:pt>
                <c:pt idx="125">
                  <c:v>12</c:v>
                </c:pt>
                <c:pt idx="126">
                  <c:v>13</c:v>
                </c:pt>
                <c:pt idx="127">
                  <c:v>12</c:v>
                </c:pt>
                <c:pt idx="128">
                  <c:v>11</c:v>
                </c:pt>
                <c:pt idx="129">
                  <c:v>9</c:v>
                </c:pt>
                <c:pt idx="130">
                  <c:v>6</c:v>
                </c:pt>
                <c:pt idx="131">
                  <c:v>6</c:v>
                </c:pt>
                <c:pt idx="132">
                  <c:v>2</c:v>
                </c:pt>
                <c:pt idx="133">
                  <c:v>2</c:v>
                </c:pt>
                <c:pt idx="134">
                  <c:v>3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1</c:v>
                </c:pt>
                <c:pt idx="139">
                  <c:v>1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6-4855-9A5C-C4592A2C0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6608"/>
        <c:axId val="29878144"/>
      </c:barChart>
      <c:lineChart>
        <c:grouping val="standard"/>
        <c:varyColors val="0"/>
        <c:ser>
          <c:idx val="1"/>
          <c:order val="1"/>
          <c:tx>
            <c:strRef>
              <c:f>G60A!$I$2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G60A!$A$3:$A$146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G60A!$I$3:$I$146</c:f>
              <c:numCache>
                <c:formatCode>General</c:formatCode>
                <c:ptCount val="144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30</c:v>
                </c:pt>
                <c:pt idx="100">
                  <c:v>30</c:v>
                </c:pt>
                <c:pt idx="101">
                  <c:v>30</c:v>
                </c:pt>
                <c:pt idx="102">
                  <c:v>30</c:v>
                </c:pt>
                <c:pt idx="103">
                  <c:v>30</c:v>
                </c:pt>
                <c:pt idx="104">
                  <c:v>30</c:v>
                </c:pt>
                <c:pt idx="105">
                  <c:v>30</c:v>
                </c:pt>
                <c:pt idx="106">
                  <c:v>30</c:v>
                </c:pt>
                <c:pt idx="107">
                  <c:v>30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30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30</c:v>
                </c:pt>
                <c:pt idx="121">
                  <c:v>30</c:v>
                </c:pt>
                <c:pt idx="122">
                  <c:v>30</c:v>
                </c:pt>
                <c:pt idx="123">
                  <c:v>30</c:v>
                </c:pt>
                <c:pt idx="124">
                  <c:v>30</c:v>
                </c:pt>
                <c:pt idx="125">
                  <c:v>30</c:v>
                </c:pt>
                <c:pt idx="126">
                  <c:v>30</c:v>
                </c:pt>
                <c:pt idx="127">
                  <c:v>30</c:v>
                </c:pt>
                <c:pt idx="128">
                  <c:v>30</c:v>
                </c:pt>
                <c:pt idx="129">
                  <c:v>30</c:v>
                </c:pt>
                <c:pt idx="130">
                  <c:v>30</c:v>
                </c:pt>
                <c:pt idx="131">
                  <c:v>30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66-4855-9A5C-C4592A2C0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420368"/>
        <c:axId val="663419384"/>
      </c:lineChart>
      <c:catAx>
        <c:axId val="2987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98781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9878144"/>
        <c:scaling>
          <c:orientation val="minMax"/>
          <c:max val="32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9876608"/>
        <c:crosses val="autoZero"/>
        <c:crossBetween val="between"/>
        <c:majorUnit val="2"/>
      </c:valAx>
      <c:valAx>
        <c:axId val="663419384"/>
        <c:scaling>
          <c:orientation val="minMax"/>
          <c:max val="32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fr-FR"/>
          </a:p>
        </c:txPr>
        <c:crossAx val="663420368"/>
        <c:crosses val="max"/>
        <c:crossBetween val="between"/>
        <c:majorUnit val="2"/>
      </c:valAx>
      <c:catAx>
        <c:axId val="66342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34193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C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35060096673436181"/>
          <c:y val="0.94338422391857502"/>
          <c:w val="0.24455368312605785"/>
          <c:h val="4.1163270621706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G60A: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2C4-4DB0-899B-D3408514DC9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2C4-4DB0-899B-D3408514DC97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2C4-4DB0-899B-D3408514DC97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2C4-4DB0-899B-D3408514DC97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2C4-4DB0-899B-D3408514DC97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C2C4-4DB0-899B-D3408514DC97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C2C4-4DB0-899B-D3408514D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41696"/>
        <c:axId val="34143616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2C4-4DB0-899B-D3408514D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11648"/>
        <c:axId val="34413184"/>
      </c:lineChart>
      <c:catAx>
        <c:axId val="3414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34143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143616"/>
        <c:scaling>
          <c:orientation val="minMax"/>
          <c:max val="28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34141696"/>
        <c:crosses val="autoZero"/>
        <c:crossBetween val="between"/>
        <c:majorUnit val="2"/>
      </c:valAx>
      <c:catAx>
        <c:axId val="3441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13184"/>
        <c:crosses val="autoZero"/>
        <c:auto val="0"/>
        <c:lblAlgn val="ctr"/>
        <c:lblOffset val="100"/>
        <c:noMultiLvlLbl val="0"/>
      </c:catAx>
      <c:valAx>
        <c:axId val="34413184"/>
        <c:scaling>
          <c:orientation val="minMax"/>
          <c:max val="28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34411648"/>
        <c:crosses val="max"/>
        <c:crossBetween val="between"/>
        <c:majorUnit val="2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R15T: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645-432F-868E-A9534825D07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645-432F-868E-A9534825D077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645-432F-868E-A9534825D077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645-432F-868E-A9534825D077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645-432F-868E-A9534825D077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645-432F-868E-A9534825D077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645-432F-868E-A9534825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52608"/>
        <c:axId val="34454528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645-432F-868E-A9534825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42336"/>
        <c:axId val="34543872"/>
      </c:lineChart>
      <c:catAx>
        <c:axId val="3445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3445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54528"/>
        <c:scaling>
          <c:orientation val="minMax"/>
          <c:max val="1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34452608"/>
        <c:crosses val="autoZero"/>
        <c:crossBetween val="between"/>
        <c:majorUnit val="1"/>
      </c:valAx>
      <c:catAx>
        <c:axId val="3454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43872"/>
        <c:crosses val="autoZero"/>
        <c:auto val="0"/>
        <c:lblAlgn val="ctr"/>
        <c:lblOffset val="100"/>
        <c:noMultiLvlLbl val="0"/>
      </c:catAx>
      <c:valAx>
        <c:axId val="34543872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34542336"/>
        <c:crosses val="max"/>
        <c:crossBetween val="between"/>
        <c:majorUnit val="1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R15D: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266-4E3E-A5E7-15E4CD772BE9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266-4E3E-A5E7-15E4CD772BE9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66-4E3E-A5E7-15E4CD772BE9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266-4E3E-A5E7-15E4CD772BE9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266-4E3E-A5E7-15E4CD772BE9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266-4E3E-A5E7-15E4CD772BE9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266-4E3E-A5E7-15E4CD772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71008"/>
        <c:axId val="34572928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266-4E3E-A5E7-15E4CD772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74720"/>
        <c:axId val="34576256"/>
      </c:lineChart>
      <c:catAx>
        <c:axId val="3457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34572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72928"/>
        <c:scaling>
          <c:orientation val="minMax"/>
          <c:max val="1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34571008"/>
        <c:crosses val="autoZero"/>
        <c:crossBetween val="between"/>
        <c:majorUnit val="1"/>
      </c:valAx>
      <c:catAx>
        <c:axId val="34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76256"/>
        <c:crosses val="autoZero"/>
        <c:auto val="0"/>
        <c:lblAlgn val="ctr"/>
        <c:lblOffset val="100"/>
        <c:noMultiLvlLbl val="0"/>
      </c:catAx>
      <c:valAx>
        <c:axId val="34576256"/>
        <c:scaling>
          <c:orientation val="minMax"/>
          <c:max val="15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34574720"/>
        <c:crosses val="max"/>
        <c:crossBetween val="between"/>
        <c:majorUnit val="1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6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NCEW22 G60 Departure:</a:t>
            </a:r>
            <a:r>
              <a:rPr lang="fr-FR" sz="16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 </a:t>
            </a:r>
            <a:r>
              <a:rPr lang="fr-FR" sz="1400" b="0" i="0" baseline="0">
                <a:effectLst/>
                <a:latin typeface="+mn-lt"/>
              </a:rPr>
              <a:t>Slot Allocation List (SAL) - </a:t>
            </a:r>
            <a:r>
              <a:rPr lang="fr-FR" sz="1400" b="0" i="0" u="none" strike="noStrike" baseline="0">
                <a:effectLst/>
              </a:rPr>
              <a:t>Seasonal Maximum</a:t>
            </a:r>
            <a:endParaRPr lang="fr-FR" sz="1400">
              <a:effectLst/>
              <a:latin typeface="+mn-lt"/>
            </a:endParaRPr>
          </a:p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8487483982832457"/>
          <c:y val="4.13486005089058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519890259911564E-2"/>
          <c:y val="0.20419847328244276"/>
          <c:w val="0.92803485836951738"/>
          <c:h val="0.639312977099236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G60D!$J$2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strRef>
              <c:f>G60D!$A$3:$A$146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G60D!$J$3:$J$146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13</c:v>
                </c:pt>
                <c:pt idx="32">
                  <c:v>16</c:v>
                </c:pt>
                <c:pt idx="33">
                  <c:v>13</c:v>
                </c:pt>
                <c:pt idx="34">
                  <c:v>10</c:v>
                </c:pt>
                <c:pt idx="35">
                  <c:v>12</c:v>
                </c:pt>
                <c:pt idx="36">
                  <c:v>10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4</c:v>
                </c:pt>
                <c:pt idx="41">
                  <c:v>6</c:v>
                </c:pt>
                <c:pt idx="42">
                  <c:v>7</c:v>
                </c:pt>
                <c:pt idx="43">
                  <c:v>10</c:v>
                </c:pt>
                <c:pt idx="44">
                  <c:v>10</c:v>
                </c:pt>
                <c:pt idx="45">
                  <c:v>12</c:v>
                </c:pt>
                <c:pt idx="46">
                  <c:v>16</c:v>
                </c:pt>
                <c:pt idx="47">
                  <c:v>15</c:v>
                </c:pt>
                <c:pt idx="48">
                  <c:v>14</c:v>
                </c:pt>
                <c:pt idx="49">
                  <c:v>14</c:v>
                </c:pt>
                <c:pt idx="50">
                  <c:v>15</c:v>
                </c:pt>
                <c:pt idx="51">
                  <c:v>14</c:v>
                </c:pt>
                <c:pt idx="52">
                  <c:v>15</c:v>
                </c:pt>
                <c:pt idx="53">
                  <c:v>17</c:v>
                </c:pt>
                <c:pt idx="54">
                  <c:v>14</c:v>
                </c:pt>
                <c:pt idx="55">
                  <c:v>16</c:v>
                </c:pt>
                <c:pt idx="56">
                  <c:v>19</c:v>
                </c:pt>
                <c:pt idx="57">
                  <c:v>18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12</c:v>
                </c:pt>
                <c:pt idx="62">
                  <c:v>15</c:v>
                </c:pt>
                <c:pt idx="63">
                  <c:v>16</c:v>
                </c:pt>
                <c:pt idx="64">
                  <c:v>19</c:v>
                </c:pt>
                <c:pt idx="65">
                  <c:v>19</c:v>
                </c:pt>
                <c:pt idx="66">
                  <c:v>18</c:v>
                </c:pt>
                <c:pt idx="67">
                  <c:v>17</c:v>
                </c:pt>
                <c:pt idx="68">
                  <c:v>15</c:v>
                </c:pt>
                <c:pt idx="69">
                  <c:v>16</c:v>
                </c:pt>
                <c:pt idx="70">
                  <c:v>13</c:v>
                </c:pt>
                <c:pt idx="71">
                  <c:v>12</c:v>
                </c:pt>
                <c:pt idx="72">
                  <c:v>12</c:v>
                </c:pt>
                <c:pt idx="73">
                  <c:v>14</c:v>
                </c:pt>
                <c:pt idx="74">
                  <c:v>14</c:v>
                </c:pt>
                <c:pt idx="75">
                  <c:v>14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15</c:v>
                </c:pt>
                <c:pt idx="80">
                  <c:v>16</c:v>
                </c:pt>
                <c:pt idx="81">
                  <c:v>15</c:v>
                </c:pt>
                <c:pt idx="82">
                  <c:v>14</c:v>
                </c:pt>
                <c:pt idx="83">
                  <c:v>15</c:v>
                </c:pt>
                <c:pt idx="84">
                  <c:v>14</c:v>
                </c:pt>
                <c:pt idx="85">
                  <c:v>13</c:v>
                </c:pt>
                <c:pt idx="86">
                  <c:v>12</c:v>
                </c:pt>
                <c:pt idx="87">
                  <c:v>14</c:v>
                </c:pt>
                <c:pt idx="88">
                  <c:v>13</c:v>
                </c:pt>
                <c:pt idx="89">
                  <c:v>15</c:v>
                </c:pt>
                <c:pt idx="90">
                  <c:v>14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13</c:v>
                </c:pt>
                <c:pt idx="95">
                  <c:v>11</c:v>
                </c:pt>
                <c:pt idx="96">
                  <c:v>10</c:v>
                </c:pt>
                <c:pt idx="97">
                  <c:v>8</c:v>
                </c:pt>
                <c:pt idx="98">
                  <c:v>9</c:v>
                </c:pt>
                <c:pt idx="99">
                  <c:v>8</c:v>
                </c:pt>
                <c:pt idx="100">
                  <c:v>8</c:v>
                </c:pt>
                <c:pt idx="101">
                  <c:v>11</c:v>
                </c:pt>
                <c:pt idx="102">
                  <c:v>13</c:v>
                </c:pt>
                <c:pt idx="103">
                  <c:v>14</c:v>
                </c:pt>
                <c:pt idx="104">
                  <c:v>13</c:v>
                </c:pt>
                <c:pt idx="105">
                  <c:v>12</c:v>
                </c:pt>
                <c:pt idx="106">
                  <c:v>13</c:v>
                </c:pt>
                <c:pt idx="107">
                  <c:v>12</c:v>
                </c:pt>
                <c:pt idx="108">
                  <c:v>12</c:v>
                </c:pt>
                <c:pt idx="109">
                  <c:v>13</c:v>
                </c:pt>
                <c:pt idx="110">
                  <c:v>13</c:v>
                </c:pt>
                <c:pt idx="111">
                  <c:v>15</c:v>
                </c:pt>
                <c:pt idx="112">
                  <c:v>15</c:v>
                </c:pt>
                <c:pt idx="113">
                  <c:v>14</c:v>
                </c:pt>
                <c:pt idx="114">
                  <c:v>15</c:v>
                </c:pt>
                <c:pt idx="115">
                  <c:v>17</c:v>
                </c:pt>
                <c:pt idx="116">
                  <c:v>18</c:v>
                </c:pt>
                <c:pt idx="117">
                  <c:v>16</c:v>
                </c:pt>
                <c:pt idx="118">
                  <c:v>15</c:v>
                </c:pt>
                <c:pt idx="119">
                  <c:v>14</c:v>
                </c:pt>
                <c:pt idx="120">
                  <c:v>15</c:v>
                </c:pt>
                <c:pt idx="121">
                  <c:v>11</c:v>
                </c:pt>
                <c:pt idx="122">
                  <c:v>8</c:v>
                </c:pt>
                <c:pt idx="123">
                  <c:v>7</c:v>
                </c:pt>
                <c:pt idx="124">
                  <c:v>8</c:v>
                </c:pt>
                <c:pt idx="125">
                  <c:v>7</c:v>
                </c:pt>
                <c:pt idx="126">
                  <c:v>4</c:v>
                </c:pt>
                <c:pt idx="127">
                  <c:v>4</c:v>
                </c:pt>
                <c:pt idx="128">
                  <c:v>3</c:v>
                </c:pt>
                <c:pt idx="129">
                  <c:v>2</c:v>
                </c:pt>
                <c:pt idx="130">
                  <c:v>2</c:v>
                </c:pt>
                <c:pt idx="131">
                  <c:v>0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C-4F14-83D8-2B97F2EC7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700880"/>
        <c:axId val="663701864"/>
      </c:barChart>
      <c:lineChart>
        <c:grouping val="standard"/>
        <c:varyColors val="0"/>
        <c:ser>
          <c:idx val="0"/>
          <c:order val="0"/>
          <c:tx>
            <c:strRef>
              <c:f>G60D!$I$2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G60D!$A$3:$A$146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G60D!$I$3:$I$146</c:f>
              <c:numCache>
                <c:formatCode>General</c:formatCode>
                <c:ptCount val="144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30</c:v>
                </c:pt>
                <c:pt idx="100">
                  <c:v>30</c:v>
                </c:pt>
                <c:pt idx="101">
                  <c:v>30</c:v>
                </c:pt>
                <c:pt idx="102">
                  <c:v>30</c:v>
                </c:pt>
                <c:pt idx="103">
                  <c:v>30</c:v>
                </c:pt>
                <c:pt idx="104">
                  <c:v>30</c:v>
                </c:pt>
                <c:pt idx="105">
                  <c:v>30</c:v>
                </c:pt>
                <c:pt idx="106">
                  <c:v>30</c:v>
                </c:pt>
                <c:pt idx="107">
                  <c:v>30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30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30</c:v>
                </c:pt>
                <c:pt idx="121">
                  <c:v>30</c:v>
                </c:pt>
                <c:pt idx="122">
                  <c:v>30</c:v>
                </c:pt>
                <c:pt idx="123">
                  <c:v>30</c:v>
                </c:pt>
                <c:pt idx="124">
                  <c:v>30</c:v>
                </c:pt>
                <c:pt idx="125">
                  <c:v>30</c:v>
                </c:pt>
                <c:pt idx="126">
                  <c:v>30</c:v>
                </c:pt>
                <c:pt idx="127">
                  <c:v>30</c:v>
                </c:pt>
                <c:pt idx="128">
                  <c:v>30</c:v>
                </c:pt>
                <c:pt idx="129">
                  <c:v>30</c:v>
                </c:pt>
                <c:pt idx="130">
                  <c:v>30</c:v>
                </c:pt>
                <c:pt idx="131">
                  <c:v>30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C-4F14-83D8-2B97F2EC7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97888"/>
        <c:axId val="34599680"/>
      </c:lineChart>
      <c:catAx>
        <c:axId val="3459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3459968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34599680"/>
        <c:scaling>
          <c:orientation val="minMax"/>
          <c:max val="32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34597888"/>
        <c:crosses val="autoZero"/>
        <c:crossBetween val="between"/>
        <c:majorUnit val="2"/>
      </c:valAx>
      <c:valAx>
        <c:axId val="663701864"/>
        <c:scaling>
          <c:orientation val="minMax"/>
          <c:max val="32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fr-FR"/>
          </a:p>
        </c:txPr>
        <c:crossAx val="663700880"/>
        <c:crosses val="max"/>
        <c:crossBetween val="between"/>
        <c:majorUnit val="2"/>
      </c:valAx>
      <c:catAx>
        <c:axId val="663700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37018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612553648579767"/>
          <c:y val="0.93829516539440205"/>
          <c:w val="0.2203121128846236"/>
          <c:h val="4.1163270621706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G60D: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C53-491A-84B7-B2CFC9FDA941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C53-491A-84B7-B2CFC9FDA941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C53-491A-84B7-B2CFC9FDA941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C53-491A-84B7-B2CFC9FDA941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C53-491A-84B7-B2CFC9FDA941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C53-491A-84B7-B2CFC9FDA941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C53-491A-84B7-B2CFC9FDA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01760"/>
        <c:axId val="83703680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G60T!#REF!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G60T!#REF!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C53-491A-84B7-B2CFC9FDA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05216"/>
        <c:axId val="100877440"/>
      </c:lineChart>
      <c:catAx>
        <c:axId val="8370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8370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703680"/>
        <c:scaling>
          <c:orientation val="minMax"/>
          <c:max val="44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83701760"/>
        <c:crosses val="autoZero"/>
        <c:crossBetween val="between"/>
        <c:majorUnit val="2"/>
      </c:valAx>
      <c:catAx>
        <c:axId val="8370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877440"/>
        <c:crosses val="autoZero"/>
        <c:auto val="0"/>
        <c:lblAlgn val="ctr"/>
        <c:lblOffset val="100"/>
        <c:noMultiLvlLbl val="0"/>
      </c:catAx>
      <c:valAx>
        <c:axId val="100877440"/>
        <c:scaling>
          <c:orientation val="minMax"/>
          <c:max val="44"/>
          <c:min val="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83705216"/>
        <c:crosses val="max"/>
        <c:crossBetween val="between"/>
        <c:majorUnit val="2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G60A: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C73-4C36-AAF2-BBFF632C49CD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C73-4C36-AAF2-BBFF632C49CD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C73-4C36-AAF2-BBFF632C49CD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C73-4C36-AAF2-BBFF632C49CD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C73-4C36-AAF2-BBFF632C49CD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C73-4C36-AAF2-BBFF632C49CD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C73-4C36-AAF2-BBFF632C4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2016"/>
        <c:axId val="104953344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G60A!#REF!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C73-4C36-AAF2-BBFF632C4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4880"/>
        <c:axId val="104956672"/>
      </c:lineChart>
      <c:catAx>
        <c:axId val="10490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04953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953344"/>
        <c:scaling>
          <c:orientation val="minMax"/>
          <c:max val="28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04902016"/>
        <c:crosses val="autoZero"/>
        <c:crossBetween val="between"/>
        <c:majorUnit val="2"/>
      </c:valAx>
      <c:catAx>
        <c:axId val="10495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56672"/>
        <c:crosses val="autoZero"/>
        <c:auto val="0"/>
        <c:lblAlgn val="ctr"/>
        <c:lblOffset val="100"/>
        <c:noMultiLvlLbl val="0"/>
      </c:catAx>
      <c:valAx>
        <c:axId val="104956672"/>
        <c:scaling>
          <c:orientation val="minMax"/>
          <c:max val="28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04954880"/>
        <c:crosses val="max"/>
        <c:crossBetween val="between"/>
        <c:majorUnit val="2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R15T: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32-43FC-908F-068F106E05F9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32-43FC-908F-068F106E05F9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732-43FC-908F-068F106E05F9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732-43FC-908F-068F106E05F9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732-43FC-908F-068F106E05F9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732-43FC-908F-068F106E05F9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732-43FC-908F-068F106E0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24928"/>
        <c:axId val="105731200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732-43FC-908F-068F106E0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32736"/>
        <c:axId val="105746816"/>
      </c:lineChart>
      <c:catAx>
        <c:axId val="1057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0573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731200"/>
        <c:scaling>
          <c:orientation val="minMax"/>
          <c:max val="1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05724928"/>
        <c:crosses val="autoZero"/>
        <c:crossBetween val="between"/>
        <c:majorUnit val="1"/>
      </c:valAx>
      <c:catAx>
        <c:axId val="10573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746816"/>
        <c:crosses val="autoZero"/>
        <c:auto val="0"/>
        <c:lblAlgn val="ctr"/>
        <c:lblOffset val="100"/>
        <c:noMultiLvlLbl val="0"/>
      </c:catAx>
      <c:valAx>
        <c:axId val="105746816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05732736"/>
        <c:crosses val="max"/>
        <c:crossBetween val="between"/>
        <c:majorUnit val="1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R15D: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5E7-4B5C-A5CE-86A8EBE3030B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5E7-4B5C-A5CE-86A8EBE3030B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5E7-4B5C-A5CE-86A8EBE3030B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5E7-4B5C-A5CE-86A8EBE3030B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5E7-4B5C-A5CE-86A8EBE3030B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B5E7-4B5C-A5CE-86A8EBE3030B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B5E7-4B5C-A5CE-86A8EBE30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08864"/>
        <c:axId val="105923328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B5E7-4B5C-A5CE-86A8EBE30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24864"/>
        <c:axId val="105926656"/>
      </c:lineChart>
      <c:catAx>
        <c:axId val="10590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05923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923328"/>
        <c:scaling>
          <c:orientation val="minMax"/>
          <c:max val="1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05908864"/>
        <c:crosses val="autoZero"/>
        <c:crossBetween val="between"/>
        <c:majorUnit val="1"/>
      </c:valAx>
      <c:catAx>
        <c:axId val="105924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926656"/>
        <c:crosses val="autoZero"/>
        <c:auto val="0"/>
        <c:lblAlgn val="ctr"/>
        <c:lblOffset val="100"/>
        <c:noMultiLvlLbl val="0"/>
      </c:catAx>
      <c:valAx>
        <c:axId val="105926656"/>
        <c:scaling>
          <c:orientation val="minMax"/>
          <c:max val="15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05924864"/>
        <c:crosses val="max"/>
        <c:crossBetween val="between"/>
        <c:majorUnit val="1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R15D: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224-46AC-97B9-7CAD5C7244B8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224-46AC-97B9-7CAD5C7244B8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224-46AC-97B9-7CAD5C7244B8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224-46AC-97B9-7CAD5C7244B8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8224-46AC-97B9-7CAD5C7244B8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8224-46AC-97B9-7CAD5C7244B8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8224-46AC-97B9-7CAD5C724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17472"/>
        <c:axId val="130650112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'R10D'!#REF!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8224-46AC-97B9-7CAD5C724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51648"/>
        <c:axId val="130653568"/>
      </c:lineChart>
      <c:catAx>
        <c:axId val="13021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065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650112"/>
        <c:scaling>
          <c:orientation val="minMax"/>
          <c:max val="1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0217472"/>
        <c:crosses val="autoZero"/>
        <c:crossBetween val="between"/>
        <c:majorUnit val="1"/>
      </c:valAx>
      <c:catAx>
        <c:axId val="13065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653568"/>
        <c:crosses val="autoZero"/>
        <c:auto val="0"/>
        <c:lblAlgn val="ctr"/>
        <c:lblOffset val="100"/>
        <c:noMultiLvlLbl val="0"/>
      </c:catAx>
      <c:valAx>
        <c:axId val="130653568"/>
        <c:scaling>
          <c:orientation val="minMax"/>
          <c:max val="15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30651648"/>
        <c:crosses val="max"/>
        <c:crossBetween val="between"/>
        <c:majorUnit val="1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6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NCEW22 G60 Mixed:</a:t>
            </a:r>
            <a:r>
              <a:rPr lang="fr-FR" sz="16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 </a:t>
            </a:r>
            <a:r>
              <a:rPr lang="fr-FR" sz="1400" b="0" i="0" baseline="0">
                <a:effectLst/>
                <a:latin typeface="+mn-lt"/>
              </a:rPr>
              <a:t>Slot Allocation List (SAL) - </a:t>
            </a:r>
            <a:r>
              <a:rPr lang="fr-FR" sz="1400" b="0" i="0" u="none" strike="noStrike" baseline="0">
                <a:effectLst/>
              </a:rPr>
              <a:t>Seasonal Maximum</a:t>
            </a:r>
            <a:endParaRPr lang="fr-FR" sz="1400">
              <a:effectLst/>
              <a:latin typeface="+mn-lt"/>
            </a:endParaRPr>
          </a:p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062299731330576"/>
          <c:y val="4.3893129770992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519890259911564E-2"/>
          <c:y val="0.20419847328244276"/>
          <c:w val="0.92803485836951738"/>
          <c:h val="0.639312977099236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G60M!$J$2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G60M!$A$3:$A$146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G60M!$J$3:$J$146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14</c:v>
                </c:pt>
                <c:pt idx="32">
                  <c:v>17</c:v>
                </c:pt>
                <c:pt idx="33">
                  <c:v>14</c:v>
                </c:pt>
                <c:pt idx="34">
                  <c:v>12</c:v>
                </c:pt>
                <c:pt idx="35">
                  <c:v>14</c:v>
                </c:pt>
                <c:pt idx="36">
                  <c:v>13</c:v>
                </c:pt>
                <c:pt idx="37">
                  <c:v>8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16</c:v>
                </c:pt>
                <c:pt idx="42">
                  <c:v>20</c:v>
                </c:pt>
                <c:pt idx="43">
                  <c:v>23</c:v>
                </c:pt>
                <c:pt idx="44">
                  <c:v>22</c:v>
                </c:pt>
                <c:pt idx="45">
                  <c:v>27</c:v>
                </c:pt>
                <c:pt idx="46">
                  <c:v>29</c:v>
                </c:pt>
                <c:pt idx="47">
                  <c:v>27</c:v>
                </c:pt>
                <c:pt idx="48">
                  <c:v>27</c:v>
                </c:pt>
                <c:pt idx="49">
                  <c:v>27</c:v>
                </c:pt>
                <c:pt idx="50">
                  <c:v>29</c:v>
                </c:pt>
                <c:pt idx="51">
                  <c:v>26</c:v>
                </c:pt>
                <c:pt idx="52">
                  <c:v>32</c:v>
                </c:pt>
                <c:pt idx="53">
                  <c:v>33</c:v>
                </c:pt>
                <c:pt idx="54">
                  <c:v>29</c:v>
                </c:pt>
                <c:pt idx="55">
                  <c:v>28</c:v>
                </c:pt>
                <c:pt idx="56">
                  <c:v>31</c:v>
                </c:pt>
                <c:pt idx="57">
                  <c:v>31</c:v>
                </c:pt>
                <c:pt idx="58">
                  <c:v>26</c:v>
                </c:pt>
                <c:pt idx="59">
                  <c:v>28</c:v>
                </c:pt>
                <c:pt idx="60">
                  <c:v>30</c:v>
                </c:pt>
                <c:pt idx="61">
                  <c:v>31</c:v>
                </c:pt>
                <c:pt idx="62">
                  <c:v>31</c:v>
                </c:pt>
                <c:pt idx="63">
                  <c:v>32</c:v>
                </c:pt>
                <c:pt idx="64">
                  <c:v>34</c:v>
                </c:pt>
                <c:pt idx="65">
                  <c:v>32</c:v>
                </c:pt>
                <c:pt idx="66">
                  <c:v>29</c:v>
                </c:pt>
                <c:pt idx="67">
                  <c:v>26</c:v>
                </c:pt>
                <c:pt idx="68">
                  <c:v>26</c:v>
                </c:pt>
                <c:pt idx="69">
                  <c:v>29</c:v>
                </c:pt>
                <c:pt idx="70">
                  <c:v>25</c:v>
                </c:pt>
                <c:pt idx="71">
                  <c:v>28</c:v>
                </c:pt>
                <c:pt idx="72">
                  <c:v>26</c:v>
                </c:pt>
                <c:pt idx="73">
                  <c:v>30</c:v>
                </c:pt>
                <c:pt idx="74">
                  <c:v>30</c:v>
                </c:pt>
                <c:pt idx="75">
                  <c:v>32</c:v>
                </c:pt>
                <c:pt idx="76">
                  <c:v>30</c:v>
                </c:pt>
                <c:pt idx="77">
                  <c:v>27</c:v>
                </c:pt>
                <c:pt idx="78">
                  <c:v>28</c:v>
                </c:pt>
                <c:pt idx="79">
                  <c:v>27</c:v>
                </c:pt>
                <c:pt idx="80">
                  <c:v>30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26</c:v>
                </c:pt>
                <c:pt idx="85">
                  <c:v>26</c:v>
                </c:pt>
                <c:pt idx="86">
                  <c:v>24</c:v>
                </c:pt>
                <c:pt idx="87">
                  <c:v>28</c:v>
                </c:pt>
                <c:pt idx="88">
                  <c:v>25</c:v>
                </c:pt>
                <c:pt idx="89">
                  <c:v>28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24</c:v>
                </c:pt>
                <c:pt idx="94">
                  <c:v>21</c:v>
                </c:pt>
                <c:pt idx="95">
                  <c:v>19</c:v>
                </c:pt>
                <c:pt idx="96">
                  <c:v>17</c:v>
                </c:pt>
                <c:pt idx="97">
                  <c:v>17</c:v>
                </c:pt>
                <c:pt idx="98">
                  <c:v>21</c:v>
                </c:pt>
                <c:pt idx="99">
                  <c:v>20</c:v>
                </c:pt>
                <c:pt idx="100">
                  <c:v>21</c:v>
                </c:pt>
                <c:pt idx="101">
                  <c:v>25</c:v>
                </c:pt>
                <c:pt idx="102">
                  <c:v>26</c:v>
                </c:pt>
                <c:pt idx="103">
                  <c:v>29</c:v>
                </c:pt>
                <c:pt idx="104">
                  <c:v>26</c:v>
                </c:pt>
                <c:pt idx="105">
                  <c:v>25</c:v>
                </c:pt>
                <c:pt idx="106">
                  <c:v>28</c:v>
                </c:pt>
                <c:pt idx="107">
                  <c:v>27</c:v>
                </c:pt>
                <c:pt idx="108">
                  <c:v>27</c:v>
                </c:pt>
                <c:pt idx="109">
                  <c:v>25</c:v>
                </c:pt>
                <c:pt idx="110">
                  <c:v>26</c:v>
                </c:pt>
                <c:pt idx="111">
                  <c:v>30</c:v>
                </c:pt>
                <c:pt idx="112">
                  <c:v>29</c:v>
                </c:pt>
                <c:pt idx="113">
                  <c:v>27</c:v>
                </c:pt>
                <c:pt idx="114">
                  <c:v>28</c:v>
                </c:pt>
                <c:pt idx="115">
                  <c:v>31</c:v>
                </c:pt>
                <c:pt idx="116">
                  <c:v>31</c:v>
                </c:pt>
                <c:pt idx="117">
                  <c:v>31</c:v>
                </c:pt>
                <c:pt idx="118">
                  <c:v>27</c:v>
                </c:pt>
                <c:pt idx="119">
                  <c:v>24</c:v>
                </c:pt>
                <c:pt idx="120">
                  <c:v>25</c:v>
                </c:pt>
                <c:pt idx="121">
                  <c:v>20</c:v>
                </c:pt>
                <c:pt idx="122">
                  <c:v>17</c:v>
                </c:pt>
                <c:pt idx="123">
                  <c:v>15</c:v>
                </c:pt>
                <c:pt idx="124">
                  <c:v>19</c:v>
                </c:pt>
                <c:pt idx="125">
                  <c:v>17</c:v>
                </c:pt>
                <c:pt idx="126">
                  <c:v>16</c:v>
                </c:pt>
                <c:pt idx="127">
                  <c:v>15</c:v>
                </c:pt>
                <c:pt idx="128">
                  <c:v>13</c:v>
                </c:pt>
                <c:pt idx="129">
                  <c:v>11</c:v>
                </c:pt>
                <c:pt idx="130">
                  <c:v>7</c:v>
                </c:pt>
                <c:pt idx="131">
                  <c:v>6</c:v>
                </c:pt>
                <c:pt idx="132">
                  <c:v>3</c:v>
                </c:pt>
                <c:pt idx="133">
                  <c:v>3</c:v>
                </c:pt>
                <c:pt idx="134">
                  <c:v>4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1</c:v>
                </c:pt>
                <c:pt idx="139">
                  <c:v>1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8-4DFE-8D43-4D68BC0B7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36000"/>
        <c:axId val="105937536"/>
      </c:barChart>
      <c:lineChart>
        <c:grouping val="standard"/>
        <c:varyColors val="0"/>
        <c:ser>
          <c:idx val="1"/>
          <c:order val="1"/>
          <c:tx>
            <c:strRef>
              <c:f>G60M!$I$2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G60M!$A$3:$A$146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G60M!$I$3:$I$146</c:f>
              <c:numCache>
                <c:formatCode>General</c:formatCode>
                <c:ptCount val="144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8-4DFE-8D43-4D68BC0B7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20720"/>
        <c:axId val="489625640"/>
      </c:lineChart>
      <c:catAx>
        <c:axId val="10593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0593753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05937536"/>
        <c:scaling>
          <c:orientation val="minMax"/>
          <c:max val="52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05936000"/>
        <c:crosses val="autoZero"/>
        <c:crossBetween val="between"/>
        <c:majorUnit val="2"/>
      </c:valAx>
      <c:valAx>
        <c:axId val="489625640"/>
        <c:scaling>
          <c:orientation val="minMax"/>
          <c:max val="52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fr-FR"/>
          </a:p>
        </c:txPr>
        <c:crossAx val="489620720"/>
        <c:crosses val="max"/>
        <c:crossBetween val="between"/>
        <c:majorUnit val="2"/>
      </c:valAx>
      <c:catAx>
        <c:axId val="48962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962564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C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39104847707989987"/>
          <c:y val="0.94083969465648853"/>
          <c:w val="0.24455368312605785"/>
          <c:h val="4.1163270621706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6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NCEW22 G60A/D/M: </a:t>
            </a:r>
            <a:r>
              <a:rPr lang="fr-FR" sz="1400" b="0" i="0" baseline="0">
                <a:effectLst/>
                <a:latin typeface="+mn-lt"/>
              </a:rPr>
              <a:t>Slot Allocation List (SAL) - Seasonal Maximum</a:t>
            </a:r>
            <a:endParaRPr lang="fr-FR" sz="1400">
              <a:effectLst/>
              <a:latin typeface="+mn-lt"/>
            </a:endParaRPr>
          </a:p>
          <a:p>
            <a:pPr>
              <a:defRPr sz="1025" b="0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9682702906059627"/>
          <c:y val="2.2018348623853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965199590583417E-2"/>
          <c:y val="0.20366972477064221"/>
          <c:w val="0.94370522006141244"/>
          <c:h val="0.702752293577981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GRAPH G60ADM'!$B$1</c:f>
              <c:strCache>
                <c:ptCount val="1"/>
                <c:pt idx="0">
                  <c:v>Maxi Dep</c:v>
                </c:pt>
              </c:strCache>
            </c:strRef>
          </c:tx>
          <c:spPr>
            <a:noFill/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'NEW GRAPH G60ADM'!$A$2:$A$145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G60ADM'!$B$2:$B$145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13</c:v>
                </c:pt>
                <c:pt idx="32">
                  <c:v>16</c:v>
                </c:pt>
                <c:pt idx="33">
                  <c:v>13</c:v>
                </c:pt>
                <c:pt idx="34">
                  <c:v>10</c:v>
                </c:pt>
                <c:pt idx="35">
                  <c:v>12</c:v>
                </c:pt>
                <c:pt idx="36">
                  <c:v>10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4</c:v>
                </c:pt>
                <c:pt idx="41">
                  <c:v>6</c:v>
                </c:pt>
                <c:pt idx="42">
                  <c:v>7</c:v>
                </c:pt>
                <c:pt idx="43">
                  <c:v>10</c:v>
                </c:pt>
                <c:pt idx="44">
                  <c:v>10</c:v>
                </c:pt>
                <c:pt idx="45">
                  <c:v>12</c:v>
                </c:pt>
                <c:pt idx="46">
                  <c:v>16</c:v>
                </c:pt>
                <c:pt idx="47">
                  <c:v>15</c:v>
                </c:pt>
                <c:pt idx="48">
                  <c:v>14</c:v>
                </c:pt>
                <c:pt idx="49">
                  <c:v>14</c:v>
                </c:pt>
                <c:pt idx="50">
                  <c:v>15</c:v>
                </c:pt>
                <c:pt idx="51">
                  <c:v>14</c:v>
                </c:pt>
                <c:pt idx="52">
                  <c:v>15</c:v>
                </c:pt>
                <c:pt idx="53">
                  <c:v>17</c:v>
                </c:pt>
                <c:pt idx="54">
                  <c:v>14</c:v>
                </c:pt>
                <c:pt idx="55">
                  <c:v>16</c:v>
                </c:pt>
                <c:pt idx="56">
                  <c:v>19</c:v>
                </c:pt>
                <c:pt idx="57">
                  <c:v>18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12</c:v>
                </c:pt>
                <c:pt idx="62">
                  <c:v>15</c:v>
                </c:pt>
                <c:pt idx="63">
                  <c:v>16</c:v>
                </c:pt>
                <c:pt idx="64">
                  <c:v>19</c:v>
                </c:pt>
                <c:pt idx="65">
                  <c:v>19</c:v>
                </c:pt>
                <c:pt idx="66">
                  <c:v>18</c:v>
                </c:pt>
                <c:pt idx="67">
                  <c:v>17</c:v>
                </c:pt>
                <c:pt idx="68">
                  <c:v>15</c:v>
                </c:pt>
                <c:pt idx="69">
                  <c:v>16</c:v>
                </c:pt>
                <c:pt idx="70">
                  <c:v>13</c:v>
                </c:pt>
                <c:pt idx="71">
                  <c:v>12</c:v>
                </c:pt>
                <c:pt idx="72">
                  <c:v>12</c:v>
                </c:pt>
                <c:pt idx="73">
                  <c:v>14</c:v>
                </c:pt>
                <c:pt idx="74">
                  <c:v>14</c:v>
                </c:pt>
                <c:pt idx="75">
                  <c:v>14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15</c:v>
                </c:pt>
                <c:pt idx="80">
                  <c:v>16</c:v>
                </c:pt>
                <c:pt idx="81">
                  <c:v>15</c:v>
                </c:pt>
                <c:pt idx="82">
                  <c:v>14</c:v>
                </c:pt>
                <c:pt idx="83">
                  <c:v>15</c:v>
                </c:pt>
                <c:pt idx="84">
                  <c:v>14</c:v>
                </c:pt>
                <c:pt idx="85">
                  <c:v>13</c:v>
                </c:pt>
                <c:pt idx="86">
                  <c:v>12</c:v>
                </c:pt>
                <c:pt idx="87">
                  <c:v>14</c:v>
                </c:pt>
                <c:pt idx="88">
                  <c:v>13</c:v>
                </c:pt>
                <c:pt idx="89">
                  <c:v>15</c:v>
                </c:pt>
                <c:pt idx="90">
                  <c:v>14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13</c:v>
                </c:pt>
                <c:pt idx="95">
                  <c:v>11</c:v>
                </c:pt>
                <c:pt idx="96">
                  <c:v>10</c:v>
                </c:pt>
                <c:pt idx="97">
                  <c:v>8</c:v>
                </c:pt>
                <c:pt idx="98">
                  <c:v>9</c:v>
                </c:pt>
                <c:pt idx="99">
                  <c:v>8</c:v>
                </c:pt>
                <c:pt idx="100">
                  <c:v>8</c:v>
                </c:pt>
                <c:pt idx="101">
                  <c:v>11</c:v>
                </c:pt>
                <c:pt idx="102">
                  <c:v>13</c:v>
                </c:pt>
                <c:pt idx="103">
                  <c:v>14</c:v>
                </c:pt>
                <c:pt idx="104">
                  <c:v>13</c:v>
                </c:pt>
                <c:pt idx="105">
                  <c:v>12</c:v>
                </c:pt>
                <c:pt idx="106">
                  <c:v>13</c:v>
                </c:pt>
                <c:pt idx="107">
                  <c:v>12</c:v>
                </c:pt>
                <c:pt idx="108">
                  <c:v>12</c:v>
                </c:pt>
                <c:pt idx="109">
                  <c:v>13</c:v>
                </c:pt>
                <c:pt idx="110">
                  <c:v>13</c:v>
                </c:pt>
                <c:pt idx="111">
                  <c:v>15</c:v>
                </c:pt>
                <c:pt idx="112">
                  <c:v>15</c:v>
                </c:pt>
                <c:pt idx="113">
                  <c:v>14</c:v>
                </c:pt>
                <c:pt idx="114">
                  <c:v>15</c:v>
                </c:pt>
                <c:pt idx="115">
                  <c:v>17</c:v>
                </c:pt>
                <c:pt idx="116">
                  <c:v>18</c:v>
                </c:pt>
                <c:pt idx="117">
                  <c:v>16</c:v>
                </c:pt>
                <c:pt idx="118">
                  <c:v>15</c:v>
                </c:pt>
                <c:pt idx="119">
                  <c:v>14</c:v>
                </c:pt>
                <c:pt idx="120">
                  <c:v>15</c:v>
                </c:pt>
                <c:pt idx="121">
                  <c:v>11</c:v>
                </c:pt>
                <c:pt idx="122">
                  <c:v>8</c:v>
                </c:pt>
                <c:pt idx="123">
                  <c:v>7</c:v>
                </c:pt>
                <c:pt idx="124">
                  <c:v>8</c:v>
                </c:pt>
                <c:pt idx="125">
                  <c:v>7</c:v>
                </c:pt>
                <c:pt idx="126">
                  <c:v>4</c:v>
                </c:pt>
                <c:pt idx="127">
                  <c:v>4</c:v>
                </c:pt>
                <c:pt idx="128">
                  <c:v>3</c:v>
                </c:pt>
                <c:pt idx="129">
                  <c:v>2</c:v>
                </c:pt>
                <c:pt idx="130">
                  <c:v>2</c:v>
                </c:pt>
                <c:pt idx="131">
                  <c:v>0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5-4EE2-981F-48FBD96FE86D}"/>
            </c:ext>
          </c:extLst>
        </c:ser>
        <c:ser>
          <c:idx val="2"/>
          <c:order val="2"/>
          <c:tx>
            <c:strRef>
              <c:f>'NEW GRAPH G60ADM'!$D$1</c:f>
              <c:strCache>
                <c:ptCount val="1"/>
                <c:pt idx="0">
                  <c:v>MaxiArr</c:v>
                </c:pt>
              </c:strCache>
            </c:strRef>
          </c:tx>
          <c:spPr>
            <a:noFill/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'NEW GRAPH G60ADM'!$A$2:$A$145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G60ADM'!$D$2:$D$145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-2</c:v>
                </c:pt>
                <c:pt idx="32">
                  <c:v>-2</c:v>
                </c:pt>
                <c:pt idx="33">
                  <c:v>-1</c:v>
                </c:pt>
                <c:pt idx="34">
                  <c:v>-2</c:v>
                </c:pt>
                <c:pt idx="35">
                  <c:v>-2</c:v>
                </c:pt>
                <c:pt idx="36">
                  <c:v>-3</c:v>
                </c:pt>
                <c:pt idx="37">
                  <c:v>-3</c:v>
                </c:pt>
                <c:pt idx="38">
                  <c:v>-6</c:v>
                </c:pt>
                <c:pt idx="39">
                  <c:v>-7</c:v>
                </c:pt>
                <c:pt idx="40">
                  <c:v>-9</c:v>
                </c:pt>
                <c:pt idx="41">
                  <c:v>-11</c:v>
                </c:pt>
                <c:pt idx="42">
                  <c:v>-16</c:v>
                </c:pt>
                <c:pt idx="43">
                  <c:v>-17</c:v>
                </c:pt>
                <c:pt idx="44">
                  <c:v>-15</c:v>
                </c:pt>
                <c:pt idx="45">
                  <c:v>-16</c:v>
                </c:pt>
                <c:pt idx="46">
                  <c:v>-14</c:v>
                </c:pt>
                <c:pt idx="47">
                  <c:v>-14</c:v>
                </c:pt>
                <c:pt idx="48">
                  <c:v>-13</c:v>
                </c:pt>
                <c:pt idx="49">
                  <c:v>-14</c:v>
                </c:pt>
                <c:pt idx="50">
                  <c:v>-15</c:v>
                </c:pt>
                <c:pt idx="51">
                  <c:v>-14</c:v>
                </c:pt>
                <c:pt idx="52">
                  <c:v>-18</c:v>
                </c:pt>
                <c:pt idx="53">
                  <c:v>-17</c:v>
                </c:pt>
                <c:pt idx="54">
                  <c:v>-15</c:v>
                </c:pt>
                <c:pt idx="55">
                  <c:v>-13</c:v>
                </c:pt>
                <c:pt idx="56">
                  <c:v>-13</c:v>
                </c:pt>
                <c:pt idx="57">
                  <c:v>-15</c:v>
                </c:pt>
                <c:pt idx="58">
                  <c:v>-14</c:v>
                </c:pt>
                <c:pt idx="59">
                  <c:v>-17</c:v>
                </c:pt>
                <c:pt idx="60">
                  <c:v>-19</c:v>
                </c:pt>
                <c:pt idx="61">
                  <c:v>-21</c:v>
                </c:pt>
                <c:pt idx="62">
                  <c:v>-20</c:v>
                </c:pt>
                <c:pt idx="63">
                  <c:v>-18</c:v>
                </c:pt>
                <c:pt idx="64">
                  <c:v>-16</c:v>
                </c:pt>
                <c:pt idx="65">
                  <c:v>-18</c:v>
                </c:pt>
                <c:pt idx="66">
                  <c:v>-15</c:v>
                </c:pt>
                <c:pt idx="67">
                  <c:v>-10</c:v>
                </c:pt>
                <c:pt idx="68">
                  <c:v>-12</c:v>
                </c:pt>
                <c:pt idx="69">
                  <c:v>-14</c:v>
                </c:pt>
                <c:pt idx="70">
                  <c:v>-14</c:v>
                </c:pt>
                <c:pt idx="71">
                  <c:v>-17</c:v>
                </c:pt>
                <c:pt idx="72">
                  <c:v>-15</c:v>
                </c:pt>
                <c:pt idx="73">
                  <c:v>-16</c:v>
                </c:pt>
                <c:pt idx="74">
                  <c:v>-16</c:v>
                </c:pt>
                <c:pt idx="75">
                  <c:v>-18</c:v>
                </c:pt>
                <c:pt idx="76">
                  <c:v>-14</c:v>
                </c:pt>
                <c:pt idx="77">
                  <c:v>-12</c:v>
                </c:pt>
                <c:pt idx="78">
                  <c:v>-15</c:v>
                </c:pt>
                <c:pt idx="79">
                  <c:v>-13</c:v>
                </c:pt>
                <c:pt idx="80">
                  <c:v>-14</c:v>
                </c:pt>
                <c:pt idx="81">
                  <c:v>-12</c:v>
                </c:pt>
                <c:pt idx="82">
                  <c:v>-13</c:v>
                </c:pt>
                <c:pt idx="83">
                  <c:v>-13</c:v>
                </c:pt>
                <c:pt idx="84">
                  <c:v>-14</c:v>
                </c:pt>
                <c:pt idx="85">
                  <c:v>-13</c:v>
                </c:pt>
                <c:pt idx="86">
                  <c:v>-14</c:v>
                </c:pt>
                <c:pt idx="87">
                  <c:v>-14</c:v>
                </c:pt>
                <c:pt idx="88">
                  <c:v>-14</c:v>
                </c:pt>
                <c:pt idx="89">
                  <c:v>-14</c:v>
                </c:pt>
                <c:pt idx="90">
                  <c:v>-13</c:v>
                </c:pt>
                <c:pt idx="91">
                  <c:v>-11</c:v>
                </c:pt>
                <c:pt idx="92">
                  <c:v>-11</c:v>
                </c:pt>
                <c:pt idx="93">
                  <c:v>-11</c:v>
                </c:pt>
                <c:pt idx="94">
                  <c:v>-9</c:v>
                </c:pt>
                <c:pt idx="95">
                  <c:v>-10</c:v>
                </c:pt>
                <c:pt idx="96">
                  <c:v>-10</c:v>
                </c:pt>
                <c:pt idx="97">
                  <c:v>-11</c:v>
                </c:pt>
                <c:pt idx="98">
                  <c:v>-13</c:v>
                </c:pt>
                <c:pt idx="99">
                  <c:v>-12</c:v>
                </c:pt>
                <c:pt idx="100">
                  <c:v>-14</c:v>
                </c:pt>
                <c:pt idx="101">
                  <c:v>-14</c:v>
                </c:pt>
                <c:pt idx="102">
                  <c:v>-14</c:v>
                </c:pt>
                <c:pt idx="103">
                  <c:v>-16</c:v>
                </c:pt>
                <c:pt idx="104">
                  <c:v>-13</c:v>
                </c:pt>
                <c:pt idx="105">
                  <c:v>-13</c:v>
                </c:pt>
                <c:pt idx="106">
                  <c:v>-15</c:v>
                </c:pt>
                <c:pt idx="107">
                  <c:v>-15</c:v>
                </c:pt>
                <c:pt idx="108">
                  <c:v>-15</c:v>
                </c:pt>
                <c:pt idx="109">
                  <c:v>-12</c:v>
                </c:pt>
                <c:pt idx="110">
                  <c:v>-13</c:v>
                </c:pt>
                <c:pt idx="111">
                  <c:v>-15</c:v>
                </c:pt>
                <c:pt idx="112">
                  <c:v>-14</c:v>
                </c:pt>
                <c:pt idx="113">
                  <c:v>-14</c:v>
                </c:pt>
                <c:pt idx="114">
                  <c:v>-13</c:v>
                </c:pt>
                <c:pt idx="115">
                  <c:v>-14</c:v>
                </c:pt>
                <c:pt idx="116">
                  <c:v>-15</c:v>
                </c:pt>
                <c:pt idx="117">
                  <c:v>-15</c:v>
                </c:pt>
                <c:pt idx="118">
                  <c:v>-12</c:v>
                </c:pt>
                <c:pt idx="119">
                  <c:v>-10</c:v>
                </c:pt>
                <c:pt idx="120">
                  <c:v>-11</c:v>
                </c:pt>
                <c:pt idx="121">
                  <c:v>-10</c:v>
                </c:pt>
                <c:pt idx="122">
                  <c:v>-9</c:v>
                </c:pt>
                <c:pt idx="123">
                  <c:v>-9</c:v>
                </c:pt>
                <c:pt idx="124">
                  <c:v>-11</c:v>
                </c:pt>
                <c:pt idx="125">
                  <c:v>-12</c:v>
                </c:pt>
                <c:pt idx="126">
                  <c:v>-13</c:v>
                </c:pt>
                <c:pt idx="127">
                  <c:v>-12</c:v>
                </c:pt>
                <c:pt idx="128">
                  <c:v>-11</c:v>
                </c:pt>
                <c:pt idx="129">
                  <c:v>-9</c:v>
                </c:pt>
                <c:pt idx="130">
                  <c:v>-6</c:v>
                </c:pt>
                <c:pt idx="131">
                  <c:v>-6</c:v>
                </c:pt>
                <c:pt idx="132">
                  <c:v>-2</c:v>
                </c:pt>
                <c:pt idx="133">
                  <c:v>-2</c:v>
                </c:pt>
                <c:pt idx="134">
                  <c:v>-3</c:v>
                </c:pt>
                <c:pt idx="135">
                  <c:v>-2</c:v>
                </c:pt>
                <c:pt idx="136">
                  <c:v>-2</c:v>
                </c:pt>
                <c:pt idx="137">
                  <c:v>-2</c:v>
                </c:pt>
                <c:pt idx="138">
                  <c:v>-1</c:v>
                </c:pt>
                <c:pt idx="139">
                  <c:v>-1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5-4EE2-981F-48FBD96FE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92416"/>
        <c:axId val="29293952"/>
      </c:barChart>
      <c:lineChart>
        <c:grouping val="standard"/>
        <c:varyColors val="0"/>
        <c:ser>
          <c:idx val="5"/>
          <c:order val="5"/>
          <c:tx>
            <c:strRef>
              <c:f>'NEW GRAPH G60ADM'!$G$1</c:f>
              <c:strCache>
                <c:ptCount val="1"/>
                <c:pt idx="0">
                  <c:v>Maxi Mixed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'NEW GRAPH G60ADM'!$A$2:$A$145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G60ADM'!$G$2:$G$145</c:f>
              <c:numCache>
                <c:formatCode>0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14</c:v>
                </c:pt>
                <c:pt idx="32">
                  <c:v>17</c:v>
                </c:pt>
                <c:pt idx="33">
                  <c:v>14</c:v>
                </c:pt>
                <c:pt idx="34">
                  <c:v>12</c:v>
                </c:pt>
                <c:pt idx="35">
                  <c:v>14</c:v>
                </c:pt>
                <c:pt idx="36">
                  <c:v>13</c:v>
                </c:pt>
                <c:pt idx="37">
                  <c:v>8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16</c:v>
                </c:pt>
                <c:pt idx="42">
                  <c:v>20</c:v>
                </c:pt>
                <c:pt idx="43">
                  <c:v>23</c:v>
                </c:pt>
                <c:pt idx="44">
                  <c:v>22</c:v>
                </c:pt>
                <c:pt idx="45">
                  <c:v>27</c:v>
                </c:pt>
                <c:pt idx="46">
                  <c:v>29</c:v>
                </c:pt>
                <c:pt idx="47">
                  <c:v>27</c:v>
                </c:pt>
                <c:pt idx="48">
                  <c:v>27</c:v>
                </c:pt>
                <c:pt idx="49">
                  <c:v>27</c:v>
                </c:pt>
                <c:pt idx="50">
                  <c:v>29</c:v>
                </c:pt>
                <c:pt idx="51">
                  <c:v>26</c:v>
                </c:pt>
                <c:pt idx="52">
                  <c:v>32</c:v>
                </c:pt>
                <c:pt idx="53">
                  <c:v>33</c:v>
                </c:pt>
                <c:pt idx="54">
                  <c:v>29</c:v>
                </c:pt>
                <c:pt idx="55">
                  <c:v>28</c:v>
                </c:pt>
                <c:pt idx="56">
                  <c:v>31</c:v>
                </c:pt>
                <c:pt idx="57">
                  <c:v>31</c:v>
                </c:pt>
                <c:pt idx="58">
                  <c:v>26</c:v>
                </c:pt>
                <c:pt idx="59">
                  <c:v>28</c:v>
                </c:pt>
                <c:pt idx="60">
                  <c:v>30</c:v>
                </c:pt>
                <c:pt idx="61">
                  <c:v>31</c:v>
                </c:pt>
                <c:pt idx="62">
                  <c:v>31</c:v>
                </c:pt>
                <c:pt idx="63">
                  <c:v>32</c:v>
                </c:pt>
                <c:pt idx="64">
                  <c:v>34</c:v>
                </c:pt>
                <c:pt idx="65">
                  <c:v>32</c:v>
                </c:pt>
                <c:pt idx="66">
                  <c:v>29</c:v>
                </c:pt>
                <c:pt idx="67">
                  <c:v>26</c:v>
                </c:pt>
                <c:pt idx="68">
                  <c:v>26</c:v>
                </c:pt>
                <c:pt idx="69">
                  <c:v>29</c:v>
                </c:pt>
                <c:pt idx="70">
                  <c:v>25</c:v>
                </c:pt>
                <c:pt idx="71">
                  <c:v>28</c:v>
                </c:pt>
                <c:pt idx="72">
                  <c:v>26</c:v>
                </c:pt>
                <c:pt idx="73">
                  <c:v>30</c:v>
                </c:pt>
                <c:pt idx="74">
                  <c:v>30</c:v>
                </c:pt>
                <c:pt idx="75">
                  <c:v>32</c:v>
                </c:pt>
                <c:pt idx="76">
                  <c:v>30</c:v>
                </c:pt>
                <c:pt idx="77">
                  <c:v>27</c:v>
                </c:pt>
                <c:pt idx="78">
                  <c:v>28</c:v>
                </c:pt>
                <c:pt idx="79">
                  <c:v>27</c:v>
                </c:pt>
                <c:pt idx="80">
                  <c:v>30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26</c:v>
                </c:pt>
                <c:pt idx="85">
                  <c:v>26</c:v>
                </c:pt>
                <c:pt idx="86">
                  <c:v>24</c:v>
                </c:pt>
                <c:pt idx="87">
                  <c:v>28</c:v>
                </c:pt>
                <c:pt idx="88">
                  <c:v>25</c:v>
                </c:pt>
                <c:pt idx="89">
                  <c:v>28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24</c:v>
                </c:pt>
                <c:pt idx="94">
                  <c:v>21</c:v>
                </c:pt>
                <c:pt idx="95">
                  <c:v>19</c:v>
                </c:pt>
                <c:pt idx="96">
                  <c:v>17</c:v>
                </c:pt>
                <c:pt idx="97">
                  <c:v>17</c:v>
                </c:pt>
                <c:pt idx="98">
                  <c:v>21</c:v>
                </c:pt>
                <c:pt idx="99">
                  <c:v>20</c:v>
                </c:pt>
                <c:pt idx="100">
                  <c:v>21</c:v>
                </c:pt>
                <c:pt idx="101">
                  <c:v>25</c:v>
                </c:pt>
                <c:pt idx="102">
                  <c:v>26</c:v>
                </c:pt>
                <c:pt idx="103">
                  <c:v>29</c:v>
                </c:pt>
                <c:pt idx="104">
                  <c:v>26</c:v>
                </c:pt>
                <c:pt idx="105">
                  <c:v>25</c:v>
                </c:pt>
                <c:pt idx="106">
                  <c:v>28</c:v>
                </c:pt>
                <c:pt idx="107">
                  <c:v>27</c:v>
                </c:pt>
                <c:pt idx="108">
                  <c:v>27</c:v>
                </c:pt>
                <c:pt idx="109">
                  <c:v>25</c:v>
                </c:pt>
                <c:pt idx="110">
                  <c:v>26</c:v>
                </c:pt>
                <c:pt idx="111">
                  <c:v>30</c:v>
                </c:pt>
                <c:pt idx="112">
                  <c:v>29</c:v>
                </c:pt>
                <c:pt idx="113">
                  <c:v>27</c:v>
                </c:pt>
                <c:pt idx="114">
                  <c:v>28</c:v>
                </c:pt>
                <c:pt idx="115">
                  <c:v>31</c:v>
                </c:pt>
                <c:pt idx="116">
                  <c:v>31</c:v>
                </c:pt>
                <c:pt idx="117">
                  <c:v>31</c:v>
                </c:pt>
                <c:pt idx="118">
                  <c:v>27</c:v>
                </c:pt>
                <c:pt idx="119">
                  <c:v>24</c:v>
                </c:pt>
                <c:pt idx="120">
                  <c:v>25</c:v>
                </c:pt>
                <c:pt idx="121">
                  <c:v>20</c:v>
                </c:pt>
                <c:pt idx="122">
                  <c:v>17</c:v>
                </c:pt>
                <c:pt idx="123">
                  <c:v>15</c:v>
                </c:pt>
                <c:pt idx="124">
                  <c:v>19</c:v>
                </c:pt>
                <c:pt idx="125">
                  <c:v>17</c:v>
                </c:pt>
                <c:pt idx="126">
                  <c:v>16</c:v>
                </c:pt>
                <c:pt idx="127">
                  <c:v>15</c:v>
                </c:pt>
                <c:pt idx="128">
                  <c:v>13</c:v>
                </c:pt>
                <c:pt idx="129">
                  <c:v>11</c:v>
                </c:pt>
                <c:pt idx="130">
                  <c:v>7</c:v>
                </c:pt>
                <c:pt idx="131">
                  <c:v>6</c:v>
                </c:pt>
                <c:pt idx="132">
                  <c:v>3</c:v>
                </c:pt>
                <c:pt idx="133">
                  <c:v>3</c:v>
                </c:pt>
                <c:pt idx="134">
                  <c:v>4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1</c:v>
                </c:pt>
                <c:pt idx="139">
                  <c:v>1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E5-4EE2-981F-48FBD96FE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2416"/>
        <c:axId val="29293952"/>
      </c:lineChart>
      <c:lineChart>
        <c:grouping val="standard"/>
        <c:varyColors val="0"/>
        <c:ser>
          <c:idx val="1"/>
          <c:order val="1"/>
          <c:tx>
            <c:strRef>
              <c:f>'NEW GRAPH G60ADM'!$C$1</c:f>
              <c:strCache>
                <c:ptCount val="1"/>
                <c:pt idx="0">
                  <c:v>Constraint G60-D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'NEW GRAPH G60ADM'!$A$2:$A$145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G60ADM'!$C$2:$C$145</c:f>
              <c:numCache>
                <c:formatCode>General</c:formatCode>
                <c:ptCount val="144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30</c:v>
                </c:pt>
                <c:pt idx="100">
                  <c:v>30</c:v>
                </c:pt>
                <c:pt idx="101">
                  <c:v>30</c:v>
                </c:pt>
                <c:pt idx="102">
                  <c:v>30</c:v>
                </c:pt>
                <c:pt idx="103">
                  <c:v>30</c:v>
                </c:pt>
                <c:pt idx="104">
                  <c:v>30</c:v>
                </c:pt>
                <c:pt idx="105">
                  <c:v>30</c:v>
                </c:pt>
                <c:pt idx="106">
                  <c:v>30</c:v>
                </c:pt>
                <c:pt idx="107">
                  <c:v>30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30</c:v>
                </c:pt>
                <c:pt idx="113">
                  <c:v>30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30</c:v>
                </c:pt>
                <c:pt idx="119">
                  <c:v>30</c:v>
                </c:pt>
                <c:pt idx="120">
                  <c:v>30</c:v>
                </c:pt>
                <c:pt idx="121">
                  <c:v>30</c:v>
                </c:pt>
                <c:pt idx="122">
                  <c:v>30</c:v>
                </c:pt>
                <c:pt idx="123">
                  <c:v>30</c:v>
                </c:pt>
                <c:pt idx="124">
                  <c:v>30</c:v>
                </c:pt>
                <c:pt idx="125">
                  <c:v>30</c:v>
                </c:pt>
                <c:pt idx="126">
                  <c:v>30</c:v>
                </c:pt>
                <c:pt idx="127">
                  <c:v>30</c:v>
                </c:pt>
                <c:pt idx="128">
                  <c:v>30</c:v>
                </c:pt>
                <c:pt idx="129">
                  <c:v>30</c:v>
                </c:pt>
                <c:pt idx="130">
                  <c:v>30</c:v>
                </c:pt>
                <c:pt idx="131">
                  <c:v>30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E5-4EE2-981F-48FBD96FE86D}"/>
            </c:ext>
          </c:extLst>
        </c:ser>
        <c:ser>
          <c:idx val="3"/>
          <c:order val="3"/>
          <c:tx>
            <c:strRef>
              <c:f>'NEW GRAPH G60ADM'!$E$1</c:f>
              <c:strCache>
                <c:ptCount val="1"/>
                <c:pt idx="0">
                  <c:v>Constraint G60-A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'NEW GRAPH G60ADM'!$A$2:$A$145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G60ADM'!$E$2:$E$145</c:f>
              <c:numCache>
                <c:formatCode>General</c:formatCode>
                <c:ptCount val="144"/>
                <c:pt idx="0">
                  <c:v>-12</c:v>
                </c:pt>
                <c:pt idx="1">
                  <c:v>-12</c:v>
                </c:pt>
                <c:pt idx="2">
                  <c:v>-12</c:v>
                </c:pt>
                <c:pt idx="3">
                  <c:v>-12</c:v>
                </c:pt>
                <c:pt idx="4">
                  <c:v>-12</c:v>
                </c:pt>
                <c:pt idx="5">
                  <c:v>-12</c:v>
                </c:pt>
                <c:pt idx="6">
                  <c:v>-12</c:v>
                </c:pt>
                <c:pt idx="7">
                  <c:v>-12</c:v>
                </c:pt>
                <c:pt idx="8">
                  <c:v>-12</c:v>
                </c:pt>
                <c:pt idx="9">
                  <c:v>-12</c:v>
                </c:pt>
                <c:pt idx="10">
                  <c:v>-12</c:v>
                </c:pt>
                <c:pt idx="11">
                  <c:v>-12</c:v>
                </c:pt>
                <c:pt idx="12">
                  <c:v>-12</c:v>
                </c:pt>
                <c:pt idx="13">
                  <c:v>-12</c:v>
                </c:pt>
                <c:pt idx="14">
                  <c:v>-12</c:v>
                </c:pt>
                <c:pt idx="15">
                  <c:v>-12</c:v>
                </c:pt>
                <c:pt idx="16">
                  <c:v>-12</c:v>
                </c:pt>
                <c:pt idx="17">
                  <c:v>-12</c:v>
                </c:pt>
                <c:pt idx="18">
                  <c:v>-12</c:v>
                </c:pt>
                <c:pt idx="19">
                  <c:v>-12</c:v>
                </c:pt>
                <c:pt idx="20">
                  <c:v>-12</c:v>
                </c:pt>
                <c:pt idx="21">
                  <c:v>-12</c:v>
                </c:pt>
                <c:pt idx="22">
                  <c:v>-12</c:v>
                </c:pt>
                <c:pt idx="23">
                  <c:v>-12</c:v>
                </c:pt>
                <c:pt idx="24">
                  <c:v>-12</c:v>
                </c:pt>
                <c:pt idx="25">
                  <c:v>-12</c:v>
                </c:pt>
                <c:pt idx="26">
                  <c:v>-12</c:v>
                </c:pt>
                <c:pt idx="27">
                  <c:v>-12</c:v>
                </c:pt>
                <c:pt idx="28">
                  <c:v>-12</c:v>
                </c:pt>
                <c:pt idx="29">
                  <c:v>-12</c:v>
                </c:pt>
                <c:pt idx="30">
                  <c:v>-12</c:v>
                </c:pt>
                <c:pt idx="31">
                  <c:v>-12</c:v>
                </c:pt>
                <c:pt idx="32">
                  <c:v>-12</c:v>
                </c:pt>
                <c:pt idx="33">
                  <c:v>-12</c:v>
                </c:pt>
                <c:pt idx="34">
                  <c:v>-12</c:v>
                </c:pt>
                <c:pt idx="35">
                  <c:v>-12</c:v>
                </c:pt>
                <c:pt idx="36">
                  <c:v>-30</c:v>
                </c:pt>
                <c:pt idx="37">
                  <c:v>-30</c:v>
                </c:pt>
                <c:pt idx="38">
                  <c:v>-30</c:v>
                </c:pt>
                <c:pt idx="39">
                  <c:v>-30</c:v>
                </c:pt>
                <c:pt idx="40">
                  <c:v>-30</c:v>
                </c:pt>
                <c:pt idx="41">
                  <c:v>-30</c:v>
                </c:pt>
                <c:pt idx="42">
                  <c:v>-30</c:v>
                </c:pt>
                <c:pt idx="43">
                  <c:v>-30</c:v>
                </c:pt>
                <c:pt idx="44">
                  <c:v>-30</c:v>
                </c:pt>
                <c:pt idx="45">
                  <c:v>-30</c:v>
                </c:pt>
                <c:pt idx="46">
                  <c:v>-30</c:v>
                </c:pt>
                <c:pt idx="47">
                  <c:v>-30</c:v>
                </c:pt>
                <c:pt idx="48">
                  <c:v>-30</c:v>
                </c:pt>
                <c:pt idx="49">
                  <c:v>-30</c:v>
                </c:pt>
                <c:pt idx="50">
                  <c:v>-30</c:v>
                </c:pt>
                <c:pt idx="51">
                  <c:v>-30</c:v>
                </c:pt>
                <c:pt idx="52">
                  <c:v>-30</c:v>
                </c:pt>
                <c:pt idx="53">
                  <c:v>-30</c:v>
                </c:pt>
                <c:pt idx="54">
                  <c:v>-30</c:v>
                </c:pt>
                <c:pt idx="55">
                  <c:v>-30</c:v>
                </c:pt>
                <c:pt idx="56">
                  <c:v>-30</c:v>
                </c:pt>
                <c:pt idx="57">
                  <c:v>-30</c:v>
                </c:pt>
                <c:pt idx="58">
                  <c:v>-30</c:v>
                </c:pt>
                <c:pt idx="59">
                  <c:v>-30</c:v>
                </c:pt>
                <c:pt idx="60">
                  <c:v>-30</c:v>
                </c:pt>
                <c:pt idx="61">
                  <c:v>-30</c:v>
                </c:pt>
                <c:pt idx="62">
                  <c:v>-30</c:v>
                </c:pt>
                <c:pt idx="63">
                  <c:v>-30</c:v>
                </c:pt>
                <c:pt idx="64">
                  <c:v>-30</c:v>
                </c:pt>
                <c:pt idx="65">
                  <c:v>-30</c:v>
                </c:pt>
                <c:pt idx="66">
                  <c:v>-30</c:v>
                </c:pt>
                <c:pt idx="67">
                  <c:v>-30</c:v>
                </c:pt>
                <c:pt idx="68">
                  <c:v>-30</c:v>
                </c:pt>
                <c:pt idx="69">
                  <c:v>-30</c:v>
                </c:pt>
                <c:pt idx="70">
                  <c:v>-30</c:v>
                </c:pt>
                <c:pt idx="71">
                  <c:v>-30</c:v>
                </c:pt>
                <c:pt idx="72">
                  <c:v>-30</c:v>
                </c:pt>
                <c:pt idx="73">
                  <c:v>-30</c:v>
                </c:pt>
                <c:pt idx="74">
                  <c:v>-30</c:v>
                </c:pt>
                <c:pt idx="75">
                  <c:v>-30</c:v>
                </c:pt>
                <c:pt idx="76">
                  <c:v>-30</c:v>
                </c:pt>
                <c:pt idx="77">
                  <c:v>-30</c:v>
                </c:pt>
                <c:pt idx="78">
                  <c:v>-30</c:v>
                </c:pt>
                <c:pt idx="79">
                  <c:v>-30</c:v>
                </c:pt>
                <c:pt idx="80">
                  <c:v>-30</c:v>
                </c:pt>
                <c:pt idx="81">
                  <c:v>-30</c:v>
                </c:pt>
                <c:pt idx="82">
                  <c:v>-30</c:v>
                </c:pt>
                <c:pt idx="83">
                  <c:v>-30</c:v>
                </c:pt>
                <c:pt idx="84">
                  <c:v>-30</c:v>
                </c:pt>
                <c:pt idx="85">
                  <c:v>-30</c:v>
                </c:pt>
                <c:pt idx="86">
                  <c:v>-30</c:v>
                </c:pt>
                <c:pt idx="87">
                  <c:v>-30</c:v>
                </c:pt>
                <c:pt idx="88">
                  <c:v>-30</c:v>
                </c:pt>
                <c:pt idx="89">
                  <c:v>-30</c:v>
                </c:pt>
                <c:pt idx="90">
                  <c:v>-30</c:v>
                </c:pt>
                <c:pt idx="91">
                  <c:v>-30</c:v>
                </c:pt>
                <c:pt idx="92">
                  <c:v>-30</c:v>
                </c:pt>
                <c:pt idx="93">
                  <c:v>-30</c:v>
                </c:pt>
                <c:pt idx="94">
                  <c:v>-30</c:v>
                </c:pt>
                <c:pt idx="95">
                  <c:v>-30</c:v>
                </c:pt>
                <c:pt idx="96">
                  <c:v>-30</c:v>
                </c:pt>
                <c:pt idx="97">
                  <c:v>-30</c:v>
                </c:pt>
                <c:pt idx="98">
                  <c:v>-30</c:v>
                </c:pt>
                <c:pt idx="99">
                  <c:v>-30</c:v>
                </c:pt>
                <c:pt idx="100">
                  <c:v>-30</c:v>
                </c:pt>
                <c:pt idx="101">
                  <c:v>-30</c:v>
                </c:pt>
                <c:pt idx="102">
                  <c:v>-30</c:v>
                </c:pt>
                <c:pt idx="103">
                  <c:v>-30</c:v>
                </c:pt>
                <c:pt idx="104">
                  <c:v>-30</c:v>
                </c:pt>
                <c:pt idx="105">
                  <c:v>-30</c:v>
                </c:pt>
                <c:pt idx="106">
                  <c:v>-30</c:v>
                </c:pt>
                <c:pt idx="107">
                  <c:v>-30</c:v>
                </c:pt>
                <c:pt idx="108">
                  <c:v>-30</c:v>
                </c:pt>
                <c:pt idx="109">
                  <c:v>-30</c:v>
                </c:pt>
                <c:pt idx="110">
                  <c:v>-30</c:v>
                </c:pt>
                <c:pt idx="111">
                  <c:v>-30</c:v>
                </c:pt>
                <c:pt idx="112">
                  <c:v>-30</c:v>
                </c:pt>
                <c:pt idx="113">
                  <c:v>-30</c:v>
                </c:pt>
                <c:pt idx="114">
                  <c:v>-30</c:v>
                </c:pt>
                <c:pt idx="115">
                  <c:v>-30</c:v>
                </c:pt>
                <c:pt idx="116">
                  <c:v>-30</c:v>
                </c:pt>
                <c:pt idx="117">
                  <c:v>-30</c:v>
                </c:pt>
                <c:pt idx="118">
                  <c:v>-30</c:v>
                </c:pt>
                <c:pt idx="119">
                  <c:v>-30</c:v>
                </c:pt>
                <c:pt idx="120">
                  <c:v>-30</c:v>
                </c:pt>
                <c:pt idx="121">
                  <c:v>-30</c:v>
                </c:pt>
                <c:pt idx="122">
                  <c:v>-30</c:v>
                </c:pt>
                <c:pt idx="123">
                  <c:v>-30</c:v>
                </c:pt>
                <c:pt idx="124">
                  <c:v>-30</c:v>
                </c:pt>
                <c:pt idx="125">
                  <c:v>-30</c:v>
                </c:pt>
                <c:pt idx="126">
                  <c:v>-30</c:v>
                </c:pt>
                <c:pt idx="127">
                  <c:v>-30</c:v>
                </c:pt>
                <c:pt idx="128">
                  <c:v>-30</c:v>
                </c:pt>
                <c:pt idx="129">
                  <c:v>-30</c:v>
                </c:pt>
                <c:pt idx="130">
                  <c:v>-30</c:v>
                </c:pt>
                <c:pt idx="131">
                  <c:v>-30</c:v>
                </c:pt>
                <c:pt idx="132">
                  <c:v>-12</c:v>
                </c:pt>
                <c:pt idx="133">
                  <c:v>-12</c:v>
                </c:pt>
                <c:pt idx="134">
                  <c:v>-12</c:v>
                </c:pt>
                <c:pt idx="135">
                  <c:v>-12</c:v>
                </c:pt>
                <c:pt idx="136">
                  <c:v>-12</c:v>
                </c:pt>
                <c:pt idx="137">
                  <c:v>-12</c:v>
                </c:pt>
                <c:pt idx="138">
                  <c:v>-12</c:v>
                </c:pt>
                <c:pt idx="139">
                  <c:v>-12</c:v>
                </c:pt>
                <c:pt idx="140">
                  <c:v>-12</c:v>
                </c:pt>
                <c:pt idx="141">
                  <c:v>-12</c:v>
                </c:pt>
                <c:pt idx="142">
                  <c:v>-12</c:v>
                </c:pt>
                <c:pt idx="143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E5-4EE2-981F-48FBD96FE86D}"/>
            </c:ext>
          </c:extLst>
        </c:ser>
        <c:ser>
          <c:idx val="4"/>
          <c:order val="4"/>
          <c:tx>
            <c:strRef>
              <c:f>'NEW GRAPH G60ADM'!$F$1</c:f>
              <c:strCache>
                <c:ptCount val="1"/>
                <c:pt idx="0">
                  <c:v>Constraint G60M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0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'NEW GRAPH G60ADM'!$A$2:$A$145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G60ADM'!$F$2:$F$145</c:f>
              <c:numCache>
                <c:formatCode>General</c:formatCode>
                <c:ptCount val="144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E5-4EE2-981F-48FBD96FE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472520"/>
        <c:axId val="672471864"/>
      </c:lineChart>
      <c:catAx>
        <c:axId val="2929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92939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9293952"/>
        <c:scaling>
          <c:orientation val="minMax"/>
          <c:max val="45"/>
          <c:min val="-2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9292416"/>
        <c:crosses val="autoZero"/>
        <c:crossBetween val="between"/>
        <c:majorUnit val="3"/>
      </c:valAx>
      <c:valAx>
        <c:axId val="672471864"/>
        <c:scaling>
          <c:orientation val="minMax"/>
          <c:max val="45"/>
          <c:min val="-24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672472520"/>
        <c:crosses val="max"/>
        <c:crossBetween val="between"/>
        <c:majorUnit val="3"/>
      </c:valAx>
      <c:catAx>
        <c:axId val="672472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24718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297850761110853"/>
          <c:y val="0.94495412844036697"/>
          <c:w val="0.77028809789388231"/>
          <c:h val="3.700970406222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6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NCEW22 R10 Departure:</a:t>
            </a:r>
            <a:r>
              <a:rPr lang="fr-FR" sz="16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 </a:t>
            </a:r>
            <a:r>
              <a:rPr lang="fr-FR" sz="1400" b="0" i="0" baseline="0">
                <a:effectLst/>
                <a:latin typeface="+mn-lt"/>
              </a:rPr>
              <a:t>Slot Allocation List (SAL) - </a:t>
            </a:r>
            <a:r>
              <a:rPr lang="fr-FR" sz="1400" b="0" i="0" u="none" strike="noStrike" baseline="0">
                <a:effectLst/>
              </a:rPr>
              <a:t>Seasonal Maximum</a:t>
            </a:r>
            <a:endParaRPr lang="fr-FR" sz="1400">
              <a:effectLst/>
              <a:latin typeface="+mn-lt"/>
            </a:endParaRPr>
          </a:p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30798434406225533"/>
          <c:y val="4.3893129770992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519890259911564E-2"/>
          <c:y val="0.20419847328244276"/>
          <c:w val="0.92803485836951738"/>
          <c:h val="0.6393129770992366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'R10D'!$J$2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'R10D'!$A$3:$A$146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'R10D'!$J$3:$J$146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3</c:v>
                </c:pt>
                <c:pt idx="33">
                  <c:v>4</c:v>
                </c:pt>
                <c:pt idx="34">
                  <c:v>1</c:v>
                </c:pt>
                <c:pt idx="35">
                  <c:v>2</c:v>
                </c:pt>
                <c:pt idx="36">
                  <c:v>6</c:v>
                </c:pt>
                <c:pt idx="37">
                  <c:v>3</c:v>
                </c:pt>
                <c:pt idx="38">
                  <c:v>0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4</c:v>
                </c:pt>
                <c:pt idx="47">
                  <c:v>1</c:v>
                </c:pt>
                <c:pt idx="48">
                  <c:v>3</c:v>
                </c:pt>
                <c:pt idx="49">
                  <c:v>2</c:v>
                </c:pt>
                <c:pt idx="50">
                  <c:v>4</c:v>
                </c:pt>
                <c:pt idx="51">
                  <c:v>5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4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6</c:v>
                </c:pt>
                <c:pt idx="62">
                  <c:v>2</c:v>
                </c:pt>
                <c:pt idx="63">
                  <c:v>2</c:v>
                </c:pt>
                <c:pt idx="64">
                  <c:v>4</c:v>
                </c:pt>
                <c:pt idx="65">
                  <c:v>3</c:v>
                </c:pt>
                <c:pt idx="66">
                  <c:v>2</c:v>
                </c:pt>
                <c:pt idx="67">
                  <c:v>6</c:v>
                </c:pt>
                <c:pt idx="68">
                  <c:v>4</c:v>
                </c:pt>
                <c:pt idx="69">
                  <c:v>5</c:v>
                </c:pt>
                <c:pt idx="70">
                  <c:v>5</c:v>
                </c:pt>
                <c:pt idx="71">
                  <c:v>2</c:v>
                </c:pt>
                <c:pt idx="72">
                  <c:v>5</c:v>
                </c:pt>
                <c:pt idx="73">
                  <c:v>2</c:v>
                </c:pt>
                <c:pt idx="74">
                  <c:v>5</c:v>
                </c:pt>
                <c:pt idx="75">
                  <c:v>1</c:v>
                </c:pt>
                <c:pt idx="76">
                  <c:v>3</c:v>
                </c:pt>
                <c:pt idx="77">
                  <c:v>2</c:v>
                </c:pt>
                <c:pt idx="78">
                  <c:v>3</c:v>
                </c:pt>
                <c:pt idx="79">
                  <c:v>3</c:v>
                </c:pt>
                <c:pt idx="80">
                  <c:v>5</c:v>
                </c:pt>
                <c:pt idx="81">
                  <c:v>2</c:v>
                </c:pt>
                <c:pt idx="82">
                  <c:v>5</c:v>
                </c:pt>
                <c:pt idx="83">
                  <c:v>2</c:v>
                </c:pt>
                <c:pt idx="84">
                  <c:v>4</c:v>
                </c:pt>
                <c:pt idx="85">
                  <c:v>4</c:v>
                </c:pt>
                <c:pt idx="86">
                  <c:v>2</c:v>
                </c:pt>
                <c:pt idx="87">
                  <c:v>3</c:v>
                </c:pt>
                <c:pt idx="88">
                  <c:v>4</c:v>
                </c:pt>
                <c:pt idx="89">
                  <c:v>3</c:v>
                </c:pt>
                <c:pt idx="90">
                  <c:v>3</c:v>
                </c:pt>
                <c:pt idx="91">
                  <c:v>2</c:v>
                </c:pt>
                <c:pt idx="92">
                  <c:v>4</c:v>
                </c:pt>
                <c:pt idx="93">
                  <c:v>3</c:v>
                </c:pt>
                <c:pt idx="94">
                  <c:v>5</c:v>
                </c:pt>
                <c:pt idx="95">
                  <c:v>5</c:v>
                </c:pt>
                <c:pt idx="96">
                  <c:v>4</c:v>
                </c:pt>
                <c:pt idx="97">
                  <c:v>2</c:v>
                </c:pt>
                <c:pt idx="98">
                  <c:v>2</c:v>
                </c:pt>
                <c:pt idx="99">
                  <c:v>3</c:v>
                </c:pt>
                <c:pt idx="100">
                  <c:v>1</c:v>
                </c:pt>
                <c:pt idx="101">
                  <c:v>1</c:v>
                </c:pt>
                <c:pt idx="102">
                  <c:v>3</c:v>
                </c:pt>
                <c:pt idx="103">
                  <c:v>4</c:v>
                </c:pt>
                <c:pt idx="104">
                  <c:v>1</c:v>
                </c:pt>
                <c:pt idx="105">
                  <c:v>2</c:v>
                </c:pt>
                <c:pt idx="106">
                  <c:v>4</c:v>
                </c:pt>
                <c:pt idx="107">
                  <c:v>4</c:v>
                </c:pt>
                <c:pt idx="108">
                  <c:v>3</c:v>
                </c:pt>
                <c:pt idx="109">
                  <c:v>3</c:v>
                </c:pt>
                <c:pt idx="110">
                  <c:v>1</c:v>
                </c:pt>
                <c:pt idx="111">
                  <c:v>2</c:v>
                </c:pt>
                <c:pt idx="112">
                  <c:v>4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4</c:v>
                </c:pt>
                <c:pt idx="117">
                  <c:v>2</c:v>
                </c:pt>
                <c:pt idx="118">
                  <c:v>4</c:v>
                </c:pt>
                <c:pt idx="119">
                  <c:v>3</c:v>
                </c:pt>
                <c:pt idx="120">
                  <c:v>5</c:v>
                </c:pt>
                <c:pt idx="121">
                  <c:v>4</c:v>
                </c:pt>
                <c:pt idx="122">
                  <c:v>2</c:v>
                </c:pt>
                <c:pt idx="123">
                  <c:v>1</c:v>
                </c:pt>
                <c:pt idx="124">
                  <c:v>3</c:v>
                </c:pt>
                <c:pt idx="125">
                  <c:v>4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9-415D-8A01-D837DFC2D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357032"/>
        <c:axId val="670019024"/>
      </c:barChart>
      <c:lineChart>
        <c:grouping val="standard"/>
        <c:varyColors val="0"/>
        <c:ser>
          <c:idx val="1"/>
          <c:order val="0"/>
          <c:tx>
            <c:strRef>
              <c:f>'R10D'!$I$2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'R10D'!$A$3:$A$146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'R10D'!$I$3:$I$146</c:f>
              <c:numCache>
                <c:formatCode>General</c:formatCode>
                <c:ptCount val="14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7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7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7</c:v>
                </c:pt>
                <c:pt idx="119">
                  <c:v>7</c:v>
                </c:pt>
                <c:pt idx="120">
                  <c:v>7</c:v>
                </c:pt>
                <c:pt idx="121">
                  <c:v>7</c:v>
                </c:pt>
                <c:pt idx="122">
                  <c:v>7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7</c:v>
                </c:pt>
                <c:pt idx="129">
                  <c:v>7</c:v>
                </c:pt>
                <c:pt idx="130">
                  <c:v>7</c:v>
                </c:pt>
                <c:pt idx="131">
                  <c:v>7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9-415D-8A01-D837DFC2D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94144"/>
        <c:axId val="132296064"/>
      </c:lineChart>
      <c:catAx>
        <c:axId val="1322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29606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32296064"/>
        <c:scaling>
          <c:orientation val="minMax"/>
          <c:max val="9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2294144"/>
        <c:crosses val="autoZero"/>
        <c:crossBetween val="between"/>
        <c:majorUnit val="1"/>
      </c:valAx>
      <c:valAx>
        <c:axId val="670019024"/>
        <c:scaling>
          <c:orientation val="minMax"/>
          <c:max val="9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+mn-lt"/>
              </a:defRPr>
            </a:pPr>
            <a:endParaRPr lang="fr-FR"/>
          </a:p>
        </c:txPr>
        <c:crossAx val="676357032"/>
        <c:crosses val="max"/>
        <c:crossBetween val="between"/>
      </c:valAx>
      <c:catAx>
        <c:axId val="676357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0190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C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39479661094994706"/>
          <c:y val="0.94083969465648853"/>
          <c:w val="0.24863795596978949"/>
          <c:h val="4.1163270621706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R15T: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12-4BDB-BB3E-8AD7FF439CAC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12-4BDB-BB3E-8AD7FF439CAC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012-4BDB-BB3E-8AD7FF439CAC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012-4BDB-BB3E-8AD7FF439CAC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012-4BDB-BB3E-8AD7FF439CAC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012-4BDB-BB3E-8AD7FF439CAC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012-4BDB-BB3E-8AD7FF43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19360"/>
        <c:axId val="141921280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'R10T'!#REF!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012-4BDB-BB3E-8AD7FF43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00320"/>
        <c:axId val="146601856"/>
      </c:lineChart>
      <c:catAx>
        <c:axId val="1419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4192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921280"/>
        <c:scaling>
          <c:orientation val="minMax"/>
          <c:max val="1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41919360"/>
        <c:crosses val="autoZero"/>
        <c:crossBetween val="between"/>
        <c:majorUnit val="1"/>
      </c:valAx>
      <c:catAx>
        <c:axId val="14660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601856"/>
        <c:crosses val="autoZero"/>
        <c:auto val="0"/>
        <c:lblAlgn val="ctr"/>
        <c:lblOffset val="100"/>
        <c:noMultiLvlLbl val="0"/>
      </c:catAx>
      <c:valAx>
        <c:axId val="146601856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146600320"/>
        <c:crosses val="max"/>
        <c:crossBetween val="between"/>
        <c:majorUnit val="1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R15D: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AD-47DC-B1EA-37DB854C7CEC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AD-47DC-B1EA-37DB854C7CEC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CAD-47DC-B1EA-37DB854C7CEC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CAD-47DC-B1EA-37DB854C7CEC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CAD-47DC-B1EA-37DB854C7CEC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CAD-47DC-B1EA-37DB854C7CEC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CAD-47DC-B1EA-37DB854C7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83136"/>
        <c:axId val="29085056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'R10D'!#REF!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CAD-47DC-B1EA-37DB854C7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86848"/>
        <c:axId val="29088384"/>
      </c:lineChart>
      <c:catAx>
        <c:axId val="2908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085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085056"/>
        <c:scaling>
          <c:orientation val="minMax"/>
          <c:max val="1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083136"/>
        <c:crosses val="autoZero"/>
        <c:crossBetween val="between"/>
        <c:majorUnit val="1"/>
      </c:valAx>
      <c:catAx>
        <c:axId val="2908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088384"/>
        <c:crosses val="autoZero"/>
        <c:auto val="0"/>
        <c:lblAlgn val="ctr"/>
        <c:lblOffset val="100"/>
        <c:noMultiLvlLbl val="0"/>
      </c:catAx>
      <c:valAx>
        <c:axId val="29088384"/>
        <c:scaling>
          <c:orientation val="minMax"/>
          <c:max val="15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086848"/>
        <c:crosses val="max"/>
        <c:crossBetween val="between"/>
        <c:majorUnit val="1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6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NCEW22 R10 Mixed</a:t>
            </a: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:</a:t>
            </a:r>
            <a:r>
              <a:rPr lang="fr-FR" sz="1400" b="0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 </a:t>
            </a:r>
            <a:r>
              <a:rPr lang="fr-FR" sz="1400" b="0" i="0" baseline="0">
                <a:effectLst/>
              </a:rPr>
              <a:t>Slot Allocation List (SAL) - </a:t>
            </a:r>
            <a:r>
              <a:rPr lang="fr-FR" sz="1400" b="0" i="0" u="none" strike="noStrike" baseline="0">
                <a:effectLst/>
              </a:rPr>
              <a:t>Seasonal Maximum</a:t>
            </a:r>
            <a:endParaRPr lang="fr-FR" sz="1400">
              <a:effectLst/>
            </a:endParaRPr>
          </a:p>
          <a:p>
            <a:pPr>
              <a:defRPr sz="1600" b="1" i="0" u="none" strike="noStrike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30294839931745843"/>
          <c:y val="4.13486005089058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519890259911564E-2"/>
          <c:y val="0.20419847328244276"/>
          <c:w val="0.92803485836951738"/>
          <c:h val="0.639312977099236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'R10M'!$J$2</c:f>
              <c:strCache>
                <c:ptCount val="1"/>
                <c:pt idx="0">
                  <c:v>Maxi W22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'R10M'!$A$3:$A$146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'R10M'!$J$3:$J$146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4</c:v>
                </c:pt>
                <c:pt idx="33">
                  <c:v>4</c:v>
                </c:pt>
                <c:pt idx="34">
                  <c:v>1</c:v>
                </c:pt>
                <c:pt idx="35">
                  <c:v>2</c:v>
                </c:pt>
                <c:pt idx="36">
                  <c:v>7</c:v>
                </c:pt>
                <c:pt idx="37">
                  <c:v>3</c:v>
                </c:pt>
                <c:pt idx="38">
                  <c:v>1</c:v>
                </c:pt>
                <c:pt idx="39">
                  <c:v>3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4</c:v>
                </c:pt>
                <c:pt idx="44">
                  <c:v>1</c:v>
                </c:pt>
                <c:pt idx="45">
                  <c:v>4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3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5</c:v>
                </c:pt>
                <c:pt idx="56">
                  <c:v>6</c:v>
                </c:pt>
                <c:pt idx="57">
                  <c:v>9</c:v>
                </c:pt>
                <c:pt idx="58">
                  <c:v>6</c:v>
                </c:pt>
                <c:pt idx="59">
                  <c:v>5</c:v>
                </c:pt>
                <c:pt idx="60">
                  <c:v>7</c:v>
                </c:pt>
                <c:pt idx="61">
                  <c:v>9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4</c:v>
                </c:pt>
                <c:pt idx="69">
                  <c:v>8</c:v>
                </c:pt>
                <c:pt idx="70">
                  <c:v>6</c:v>
                </c:pt>
                <c:pt idx="71">
                  <c:v>4</c:v>
                </c:pt>
                <c:pt idx="72">
                  <c:v>6</c:v>
                </c:pt>
                <c:pt idx="73">
                  <c:v>5</c:v>
                </c:pt>
                <c:pt idx="74">
                  <c:v>7</c:v>
                </c:pt>
                <c:pt idx="75">
                  <c:v>4</c:v>
                </c:pt>
                <c:pt idx="76">
                  <c:v>7</c:v>
                </c:pt>
                <c:pt idx="77">
                  <c:v>3</c:v>
                </c:pt>
                <c:pt idx="78">
                  <c:v>7</c:v>
                </c:pt>
                <c:pt idx="79">
                  <c:v>4</c:v>
                </c:pt>
                <c:pt idx="80">
                  <c:v>9</c:v>
                </c:pt>
                <c:pt idx="81">
                  <c:v>4</c:v>
                </c:pt>
                <c:pt idx="82">
                  <c:v>8</c:v>
                </c:pt>
                <c:pt idx="83">
                  <c:v>5</c:v>
                </c:pt>
                <c:pt idx="84">
                  <c:v>6</c:v>
                </c:pt>
                <c:pt idx="85">
                  <c:v>6</c:v>
                </c:pt>
                <c:pt idx="86">
                  <c:v>4</c:v>
                </c:pt>
                <c:pt idx="87">
                  <c:v>5</c:v>
                </c:pt>
                <c:pt idx="88">
                  <c:v>5</c:v>
                </c:pt>
                <c:pt idx="89">
                  <c:v>7</c:v>
                </c:pt>
                <c:pt idx="90">
                  <c:v>6</c:v>
                </c:pt>
                <c:pt idx="91">
                  <c:v>4</c:v>
                </c:pt>
                <c:pt idx="92">
                  <c:v>7</c:v>
                </c:pt>
                <c:pt idx="93">
                  <c:v>5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4</c:v>
                </c:pt>
                <c:pt idx="98">
                  <c:v>3</c:v>
                </c:pt>
                <c:pt idx="99">
                  <c:v>3</c:v>
                </c:pt>
                <c:pt idx="100">
                  <c:v>4</c:v>
                </c:pt>
                <c:pt idx="101">
                  <c:v>2</c:v>
                </c:pt>
                <c:pt idx="102">
                  <c:v>5</c:v>
                </c:pt>
                <c:pt idx="103">
                  <c:v>8</c:v>
                </c:pt>
                <c:pt idx="104">
                  <c:v>3</c:v>
                </c:pt>
                <c:pt idx="105">
                  <c:v>4</c:v>
                </c:pt>
                <c:pt idx="106">
                  <c:v>7</c:v>
                </c:pt>
                <c:pt idx="107">
                  <c:v>4</c:v>
                </c:pt>
                <c:pt idx="108">
                  <c:v>6</c:v>
                </c:pt>
                <c:pt idx="109">
                  <c:v>5</c:v>
                </c:pt>
                <c:pt idx="110">
                  <c:v>2</c:v>
                </c:pt>
                <c:pt idx="111">
                  <c:v>5</c:v>
                </c:pt>
                <c:pt idx="112">
                  <c:v>6</c:v>
                </c:pt>
                <c:pt idx="113">
                  <c:v>5</c:v>
                </c:pt>
                <c:pt idx="114">
                  <c:v>4</c:v>
                </c:pt>
                <c:pt idx="115">
                  <c:v>6</c:v>
                </c:pt>
                <c:pt idx="116">
                  <c:v>8</c:v>
                </c:pt>
                <c:pt idx="117">
                  <c:v>6</c:v>
                </c:pt>
                <c:pt idx="118">
                  <c:v>6</c:v>
                </c:pt>
                <c:pt idx="119">
                  <c:v>4</c:v>
                </c:pt>
                <c:pt idx="120">
                  <c:v>7</c:v>
                </c:pt>
                <c:pt idx="121">
                  <c:v>7</c:v>
                </c:pt>
                <c:pt idx="122">
                  <c:v>5</c:v>
                </c:pt>
                <c:pt idx="123">
                  <c:v>2</c:v>
                </c:pt>
                <c:pt idx="124">
                  <c:v>4</c:v>
                </c:pt>
                <c:pt idx="125">
                  <c:v>5</c:v>
                </c:pt>
                <c:pt idx="126">
                  <c:v>3</c:v>
                </c:pt>
                <c:pt idx="127">
                  <c:v>2</c:v>
                </c:pt>
                <c:pt idx="128">
                  <c:v>4</c:v>
                </c:pt>
                <c:pt idx="129">
                  <c:v>5</c:v>
                </c:pt>
                <c:pt idx="130">
                  <c:v>3</c:v>
                </c:pt>
                <c:pt idx="131">
                  <c:v>5</c:v>
                </c:pt>
                <c:pt idx="132">
                  <c:v>1</c:v>
                </c:pt>
                <c:pt idx="133">
                  <c:v>0</c:v>
                </c:pt>
                <c:pt idx="134">
                  <c:v>1</c:v>
                </c:pt>
                <c:pt idx="135">
                  <c:v>0</c:v>
                </c:pt>
                <c:pt idx="136">
                  <c:v>0</c:v>
                </c:pt>
                <c:pt idx="137">
                  <c:v>2</c:v>
                </c:pt>
                <c:pt idx="138">
                  <c:v>0</c:v>
                </c:pt>
                <c:pt idx="139">
                  <c:v>1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2-4EBA-B2A6-B1F62A712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78880"/>
        <c:axId val="29180672"/>
      </c:barChart>
      <c:lineChart>
        <c:grouping val="standard"/>
        <c:varyColors val="0"/>
        <c:ser>
          <c:idx val="1"/>
          <c:order val="1"/>
          <c:tx>
            <c:strRef>
              <c:f>'R10M'!$I$2</c:f>
              <c:strCache>
                <c:ptCount val="1"/>
                <c:pt idx="0">
                  <c:v>Constraint W22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'R10M'!$A$3:$A$146</c:f>
              <c:strCache>
                <c:ptCount val="144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150</c:v>
                </c:pt>
                <c:pt idx="12">
                  <c:v>200</c:v>
                </c:pt>
                <c:pt idx="13">
                  <c:v>210</c:v>
                </c:pt>
                <c:pt idx="14">
                  <c:v>220</c:v>
                </c:pt>
                <c:pt idx="15">
                  <c:v>230</c:v>
                </c:pt>
                <c:pt idx="16">
                  <c:v>240</c:v>
                </c:pt>
                <c:pt idx="17">
                  <c:v>250</c:v>
                </c:pt>
                <c:pt idx="18">
                  <c:v>300</c:v>
                </c:pt>
                <c:pt idx="19">
                  <c:v>310</c:v>
                </c:pt>
                <c:pt idx="20">
                  <c:v>320</c:v>
                </c:pt>
                <c:pt idx="21">
                  <c:v>330</c:v>
                </c:pt>
                <c:pt idx="22">
                  <c:v>340</c:v>
                </c:pt>
                <c:pt idx="23">
                  <c:v>350</c:v>
                </c:pt>
                <c:pt idx="24">
                  <c:v>400</c:v>
                </c:pt>
                <c:pt idx="25">
                  <c:v>410</c:v>
                </c:pt>
                <c:pt idx="26">
                  <c:v>420</c:v>
                </c:pt>
                <c:pt idx="27">
                  <c:v>430</c:v>
                </c:pt>
                <c:pt idx="28">
                  <c:v>440</c:v>
                </c:pt>
                <c:pt idx="29">
                  <c:v>450</c:v>
                </c:pt>
                <c:pt idx="30">
                  <c:v>500</c:v>
                </c:pt>
                <c:pt idx="31">
                  <c:v>510</c:v>
                </c:pt>
                <c:pt idx="32">
                  <c:v>520</c:v>
                </c:pt>
                <c:pt idx="33">
                  <c:v>530</c:v>
                </c:pt>
                <c:pt idx="34">
                  <c:v>540</c:v>
                </c:pt>
                <c:pt idx="35">
                  <c:v>550</c:v>
                </c:pt>
                <c:pt idx="36">
                  <c:v>600</c:v>
                </c:pt>
                <c:pt idx="37">
                  <c:v>610</c:v>
                </c:pt>
                <c:pt idx="38">
                  <c:v>620</c:v>
                </c:pt>
                <c:pt idx="39">
                  <c:v>630</c:v>
                </c:pt>
                <c:pt idx="40">
                  <c:v>640</c:v>
                </c:pt>
                <c:pt idx="41">
                  <c:v>650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800</c:v>
                </c:pt>
                <c:pt idx="49">
                  <c:v>810</c:v>
                </c:pt>
                <c:pt idx="50">
                  <c:v>820</c:v>
                </c:pt>
                <c:pt idx="51">
                  <c:v>830</c:v>
                </c:pt>
                <c:pt idx="52">
                  <c:v>840</c:v>
                </c:pt>
                <c:pt idx="53">
                  <c:v>850</c:v>
                </c:pt>
                <c:pt idx="54">
                  <c:v>900</c:v>
                </c:pt>
                <c:pt idx="55">
                  <c:v>910</c:v>
                </c:pt>
                <c:pt idx="56">
                  <c:v>920</c:v>
                </c:pt>
                <c:pt idx="57">
                  <c:v>930</c:v>
                </c:pt>
                <c:pt idx="58">
                  <c:v>940</c:v>
                </c:pt>
                <c:pt idx="59">
                  <c:v>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'R10M'!$I$3:$I$146</c:f>
              <c:numCache>
                <c:formatCode>General</c:formatCode>
                <c:ptCount val="14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2-4EBA-B2A6-B1F62A712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824344"/>
        <c:axId val="664823360"/>
      </c:lineChart>
      <c:catAx>
        <c:axId val="291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8067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9180672"/>
        <c:scaling>
          <c:orientation val="minMax"/>
          <c:max val="13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178880"/>
        <c:crosses val="autoZero"/>
        <c:crossBetween val="between"/>
        <c:majorUnit val="1"/>
      </c:valAx>
      <c:valAx>
        <c:axId val="664823360"/>
        <c:scaling>
          <c:orientation val="minMax"/>
          <c:max val="13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664824344"/>
        <c:crosses val="max"/>
        <c:crossBetween val="between"/>
        <c:majorUnit val="1"/>
      </c:valAx>
      <c:catAx>
        <c:axId val="664824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482336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C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38010096327717141"/>
          <c:y val="0.94083969465648853"/>
          <c:w val="0.2295372288990192"/>
          <c:h val="4.1163270621706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400" b="1" i="0" u="none" strike="noStrike" baseline="0">
                <a:solidFill>
                  <a:srgbClr val="0070C0"/>
                </a:solidFill>
                <a:latin typeface="+mn-lt"/>
                <a:cs typeface="Arial"/>
              </a:rPr>
              <a:t>NCEW22 R10A/D/M: </a:t>
            </a:r>
            <a:r>
              <a:rPr lang="fr-FR" sz="1400" b="0" i="0" baseline="0">
                <a:effectLst/>
              </a:rPr>
              <a:t>Slot Allocation List (SAL) - Seasonal Maximum</a:t>
            </a:r>
            <a:endParaRPr lang="fr-FR" sz="1600" b="0" i="0" u="none" strike="noStrike" baseline="0">
              <a:solidFill>
                <a:srgbClr val="0070C0"/>
              </a:solidFill>
              <a:latin typeface="+mn-lt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baseline="0">
                <a:solidFill>
                  <a:srgbClr val="0070C0"/>
                </a:solidFill>
                <a:latin typeface="+mn-lt"/>
                <a:ea typeface="Arial"/>
                <a:cs typeface="Arial"/>
              </a:defRPr>
            </a:pPr>
            <a:r>
              <a:rPr lang="fr-FR" sz="1000" b="0" i="0" baseline="0">
                <a:effectLst/>
              </a:rPr>
              <a:t>09Jun22 - UTC Time (GMT+1:00, France)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29682702906059627"/>
          <c:y val="2.2018348623853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965199590583417E-2"/>
          <c:y val="0.20366972477064221"/>
          <c:w val="0.94370522006141244"/>
          <c:h val="0.702752293577981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GRAPH R10ADM'!$B$1</c:f>
              <c:strCache>
                <c:ptCount val="1"/>
                <c:pt idx="0">
                  <c:v>Maxi Dep</c:v>
                </c:pt>
              </c:strCache>
            </c:strRef>
          </c:tx>
          <c:spPr>
            <a:noFill/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'NEW GRAPH R10ADM'!$A$2:$A$145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R10ADM'!$B$2:$B$145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3</c:v>
                </c:pt>
                <c:pt idx="33">
                  <c:v>4</c:v>
                </c:pt>
                <c:pt idx="34">
                  <c:v>1</c:v>
                </c:pt>
                <c:pt idx="35">
                  <c:v>2</c:v>
                </c:pt>
                <c:pt idx="36">
                  <c:v>6</c:v>
                </c:pt>
                <c:pt idx="37">
                  <c:v>3</c:v>
                </c:pt>
                <c:pt idx="38">
                  <c:v>0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4</c:v>
                </c:pt>
                <c:pt idx="47">
                  <c:v>1</c:v>
                </c:pt>
                <c:pt idx="48">
                  <c:v>3</c:v>
                </c:pt>
                <c:pt idx="49">
                  <c:v>2</c:v>
                </c:pt>
                <c:pt idx="50">
                  <c:v>4</c:v>
                </c:pt>
                <c:pt idx="51">
                  <c:v>5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4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6</c:v>
                </c:pt>
                <c:pt idx="62">
                  <c:v>2</c:v>
                </c:pt>
                <c:pt idx="63">
                  <c:v>2</c:v>
                </c:pt>
                <c:pt idx="64">
                  <c:v>4</c:v>
                </c:pt>
                <c:pt idx="65">
                  <c:v>3</c:v>
                </c:pt>
                <c:pt idx="66">
                  <c:v>2</c:v>
                </c:pt>
                <c:pt idx="67">
                  <c:v>6</c:v>
                </c:pt>
                <c:pt idx="68">
                  <c:v>4</c:v>
                </c:pt>
                <c:pt idx="69">
                  <c:v>5</c:v>
                </c:pt>
                <c:pt idx="70">
                  <c:v>5</c:v>
                </c:pt>
                <c:pt idx="71">
                  <c:v>2</c:v>
                </c:pt>
                <c:pt idx="72">
                  <c:v>5</c:v>
                </c:pt>
                <c:pt idx="73">
                  <c:v>2</c:v>
                </c:pt>
                <c:pt idx="74">
                  <c:v>5</c:v>
                </c:pt>
                <c:pt idx="75">
                  <c:v>1</c:v>
                </c:pt>
                <c:pt idx="76">
                  <c:v>3</c:v>
                </c:pt>
                <c:pt idx="77">
                  <c:v>2</c:v>
                </c:pt>
                <c:pt idx="78">
                  <c:v>3</c:v>
                </c:pt>
                <c:pt idx="79">
                  <c:v>3</c:v>
                </c:pt>
                <c:pt idx="80">
                  <c:v>5</c:v>
                </c:pt>
                <c:pt idx="81">
                  <c:v>2</c:v>
                </c:pt>
                <c:pt idx="82">
                  <c:v>5</c:v>
                </c:pt>
                <c:pt idx="83">
                  <c:v>2</c:v>
                </c:pt>
                <c:pt idx="84">
                  <c:v>4</c:v>
                </c:pt>
                <c:pt idx="85">
                  <c:v>4</c:v>
                </c:pt>
                <c:pt idx="86">
                  <c:v>2</c:v>
                </c:pt>
                <c:pt idx="87">
                  <c:v>3</c:v>
                </c:pt>
                <c:pt idx="88">
                  <c:v>4</c:v>
                </c:pt>
                <c:pt idx="89">
                  <c:v>3</c:v>
                </c:pt>
                <c:pt idx="90">
                  <c:v>3</c:v>
                </c:pt>
                <c:pt idx="91">
                  <c:v>2</c:v>
                </c:pt>
                <c:pt idx="92">
                  <c:v>4</c:v>
                </c:pt>
                <c:pt idx="93">
                  <c:v>3</c:v>
                </c:pt>
                <c:pt idx="94">
                  <c:v>5</c:v>
                </c:pt>
                <c:pt idx="95">
                  <c:v>5</c:v>
                </c:pt>
                <c:pt idx="96">
                  <c:v>4</c:v>
                </c:pt>
                <c:pt idx="97">
                  <c:v>2</c:v>
                </c:pt>
                <c:pt idx="98">
                  <c:v>2</c:v>
                </c:pt>
                <c:pt idx="99">
                  <c:v>3</c:v>
                </c:pt>
                <c:pt idx="100">
                  <c:v>1</c:v>
                </c:pt>
                <c:pt idx="101">
                  <c:v>1</c:v>
                </c:pt>
                <c:pt idx="102">
                  <c:v>3</c:v>
                </c:pt>
                <c:pt idx="103">
                  <c:v>4</c:v>
                </c:pt>
                <c:pt idx="104">
                  <c:v>1</c:v>
                </c:pt>
                <c:pt idx="105">
                  <c:v>2</c:v>
                </c:pt>
                <c:pt idx="106">
                  <c:v>4</c:v>
                </c:pt>
                <c:pt idx="107">
                  <c:v>4</c:v>
                </c:pt>
                <c:pt idx="108">
                  <c:v>3</c:v>
                </c:pt>
                <c:pt idx="109">
                  <c:v>3</c:v>
                </c:pt>
                <c:pt idx="110">
                  <c:v>1</c:v>
                </c:pt>
                <c:pt idx="111">
                  <c:v>2</c:v>
                </c:pt>
                <c:pt idx="112">
                  <c:v>4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4</c:v>
                </c:pt>
                <c:pt idx="117">
                  <c:v>2</c:v>
                </c:pt>
                <c:pt idx="118">
                  <c:v>4</c:v>
                </c:pt>
                <c:pt idx="119">
                  <c:v>3</c:v>
                </c:pt>
                <c:pt idx="120">
                  <c:v>5</c:v>
                </c:pt>
                <c:pt idx="121">
                  <c:v>4</c:v>
                </c:pt>
                <c:pt idx="122">
                  <c:v>2</c:v>
                </c:pt>
                <c:pt idx="123">
                  <c:v>1</c:v>
                </c:pt>
                <c:pt idx="124">
                  <c:v>3</c:v>
                </c:pt>
                <c:pt idx="125">
                  <c:v>4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9-499E-B5E2-CCA21C096799}"/>
            </c:ext>
          </c:extLst>
        </c:ser>
        <c:ser>
          <c:idx val="2"/>
          <c:order val="2"/>
          <c:tx>
            <c:strRef>
              <c:f>'NEW GRAPH R10ADM'!$D$1</c:f>
              <c:strCache>
                <c:ptCount val="1"/>
                <c:pt idx="0">
                  <c:v>Maxi Arr</c:v>
                </c:pt>
              </c:strCache>
            </c:strRef>
          </c:tx>
          <c:spPr>
            <a:noFill/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'NEW GRAPH R10ADM'!$A$2:$A$145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R10ADM'!$D$2:$D$145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-1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-1</c:v>
                </c:pt>
                <c:pt idx="37">
                  <c:v>0</c:v>
                </c:pt>
                <c:pt idx="38">
                  <c:v>-1</c:v>
                </c:pt>
                <c:pt idx="39">
                  <c:v>-1</c:v>
                </c:pt>
                <c:pt idx="40">
                  <c:v>0</c:v>
                </c:pt>
                <c:pt idx="41">
                  <c:v>-1</c:v>
                </c:pt>
                <c:pt idx="42">
                  <c:v>-1</c:v>
                </c:pt>
                <c:pt idx="43">
                  <c:v>-3</c:v>
                </c:pt>
                <c:pt idx="44">
                  <c:v>-1</c:v>
                </c:pt>
                <c:pt idx="45">
                  <c:v>-3</c:v>
                </c:pt>
                <c:pt idx="46">
                  <c:v>-4</c:v>
                </c:pt>
                <c:pt idx="47">
                  <c:v>-6</c:v>
                </c:pt>
                <c:pt idx="48">
                  <c:v>-4</c:v>
                </c:pt>
                <c:pt idx="49">
                  <c:v>-2</c:v>
                </c:pt>
                <c:pt idx="50">
                  <c:v>-4</c:v>
                </c:pt>
                <c:pt idx="51">
                  <c:v>-1</c:v>
                </c:pt>
                <c:pt idx="52">
                  <c:v>-3</c:v>
                </c:pt>
                <c:pt idx="53">
                  <c:v>-3</c:v>
                </c:pt>
                <c:pt idx="54">
                  <c:v>-5</c:v>
                </c:pt>
                <c:pt idx="55">
                  <c:v>-3</c:v>
                </c:pt>
                <c:pt idx="56">
                  <c:v>-4</c:v>
                </c:pt>
                <c:pt idx="57">
                  <c:v>-5</c:v>
                </c:pt>
                <c:pt idx="58">
                  <c:v>-2</c:v>
                </c:pt>
                <c:pt idx="59">
                  <c:v>-2</c:v>
                </c:pt>
                <c:pt idx="60">
                  <c:v>-4</c:v>
                </c:pt>
                <c:pt idx="61">
                  <c:v>-3</c:v>
                </c:pt>
                <c:pt idx="62">
                  <c:v>-3</c:v>
                </c:pt>
                <c:pt idx="63">
                  <c:v>-5</c:v>
                </c:pt>
                <c:pt idx="64">
                  <c:v>-3</c:v>
                </c:pt>
                <c:pt idx="65">
                  <c:v>-4</c:v>
                </c:pt>
                <c:pt idx="66">
                  <c:v>-6</c:v>
                </c:pt>
                <c:pt idx="67">
                  <c:v>-2</c:v>
                </c:pt>
                <c:pt idx="68">
                  <c:v>-1</c:v>
                </c:pt>
                <c:pt idx="69">
                  <c:v>-5</c:v>
                </c:pt>
                <c:pt idx="70">
                  <c:v>-2</c:v>
                </c:pt>
                <c:pt idx="71">
                  <c:v>-2</c:v>
                </c:pt>
                <c:pt idx="72">
                  <c:v>-3</c:v>
                </c:pt>
                <c:pt idx="73">
                  <c:v>-4</c:v>
                </c:pt>
                <c:pt idx="74">
                  <c:v>-4</c:v>
                </c:pt>
                <c:pt idx="75">
                  <c:v>-4</c:v>
                </c:pt>
                <c:pt idx="76">
                  <c:v>-4</c:v>
                </c:pt>
                <c:pt idx="77">
                  <c:v>-2</c:v>
                </c:pt>
                <c:pt idx="78">
                  <c:v>-5</c:v>
                </c:pt>
                <c:pt idx="79">
                  <c:v>-3</c:v>
                </c:pt>
                <c:pt idx="80">
                  <c:v>-4</c:v>
                </c:pt>
                <c:pt idx="81">
                  <c:v>-3</c:v>
                </c:pt>
                <c:pt idx="82">
                  <c:v>-3</c:v>
                </c:pt>
                <c:pt idx="83">
                  <c:v>-5</c:v>
                </c:pt>
                <c:pt idx="84">
                  <c:v>-4</c:v>
                </c:pt>
                <c:pt idx="85">
                  <c:v>-2</c:v>
                </c:pt>
                <c:pt idx="86">
                  <c:v>-3</c:v>
                </c:pt>
                <c:pt idx="87">
                  <c:v>-3</c:v>
                </c:pt>
                <c:pt idx="88">
                  <c:v>-2</c:v>
                </c:pt>
                <c:pt idx="89">
                  <c:v>-4</c:v>
                </c:pt>
                <c:pt idx="90">
                  <c:v>-3</c:v>
                </c:pt>
                <c:pt idx="91">
                  <c:v>-2</c:v>
                </c:pt>
                <c:pt idx="92">
                  <c:v>-3</c:v>
                </c:pt>
                <c:pt idx="93">
                  <c:v>-3</c:v>
                </c:pt>
                <c:pt idx="94">
                  <c:v>-3</c:v>
                </c:pt>
                <c:pt idx="95">
                  <c:v>-3</c:v>
                </c:pt>
                <c:pt idx="96">
                  <c:v>-2</c:v>
                </c:pt>
                <c:pt idx="97">
                  <c:v>-2</c:v>
                </c:pt>
                <c:pt idx="98">
                  <c:v>-2</c:v>
                </c:pt>
                <c:pt idx="99">
                  <c:v>-1</c:v>
                </c:pt>
                <c:pt idx="100">
                  <c:v>-3</c:v>
                </c:pt>
                <c:pt idx="101">
                  <c:v>-2</c:v>
                </c:pt>
                <c:pt idx="102">
                  <c:v>-3</c:v>
                </c:pt>
                <c:pt idx="103">
                  <c:v>-5</c:v>
                </c:pt>
                <c:pt idx="104">
                  <c:v>-2</c:v>
                </c:pt>
                <c:pt idx="105">
                  <c:v>-4</c:v>
                </c:pt>
                <c:pt idx="106">
                  <c:v>-3</c:v>
                </c:pt>
                <c:pt idx="107">
                  <c:v>-1</c:v>
                </c:pt>
                <c:pt idx="108">
                  <c:v>-4</c:v>
                </c:pt>
                <c:pt idx="109">
                  <c:v>-3</c:v>
                </c:pt>
                <c:pt idx="110">
                  <c:v>-2</c:v>
                </c:pt>
                <c:pt idx="111">
                  <c:v>-3</c:v>
                </c:pt>
                <c:pt idx="112">
                  <c:v>-3</c:v>
                </c:pt>
                <c:pt idx="113">
                  <c:v>-3</c:v>
                </c:pt>
                <c:pt idx="114">
                  <c:v>-2</c:v>
                </c:pt>
                <c:pt idx="115">
                  <c:v>-3</c:v>
                </c:pt>
                <c:pt idx="116">
                  <c:v>-5</c:v>
                </c:pt>
                <c:pt idx="117">
                  <c:v>-4</c:v>
                </c:pt>
                <c:pt idx="118">
                  <c:v>-3</c:v>
                </c:pt>
                <c:pt idx="119">
                  <c:v>-1</c:v>
                </c:pt>
                <c:pt idx="120">
                  <c:v>-2</c:v>
                </c:pt>
                <c:pt idx="121">
                  <c:v>-3</c:v>
                </c:pt>
                <c:pt idx="122">
                  <c:v>-3</c:v>
                </c:pt>
                <c:pt idx="123">
                  <c:v>-2</c:v>
                </c:pt>
                <c:pt idx="124">
                  <c:v>-2</c:v>
                </c:pt>
                <c:pt idx="125">
                  <c:v>-2</c:v>
                </c:pt>
                <c:pt idx="126">
                  <c:v>-3</c:v>
                </c:pt>
                <c:pt idx="127">
                  <c:v>-2</c:v>
                </c:pt>
                <c:pt idx="128">
                  <c:v>-4</c:v>
                </c:pt>
                <c:pt idx="129">
                  <c:v>-4</c:v>
                </c:pt>
                <c:pt idx="130">
                  <c:v>-2</c:v>
                </c:pt>
                <c:pt idx="131">
                  <c:v>-5</c:v>
                </c:pt>
                <c:pt idx="132">
                  <c:v>-1</c:v>
                </c:pt>
                <c:pt idx="133">
                  <c:v>0</c:v>
                </c:pt>
                <c:pt idx="134">
                  <c:v>-1</c:v>
                </c:pt>
                <c:pt idx="135">
                  <c:v>0</c:v>
                </c:pt>
                <c:pt idx="136">
                  <c:v>0</c:v>
                </c:pt>
                <c:pt idx="137">
                  <c:v>-1</c:v>
                </c:pt>
                <c:pt idx="138">
                  <c:v>0</c:v>
                </c:pt>
                <c:pt idx="139">
                  <c:v>-1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9-499E-B5E2-CCA21C09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690240"/>
        <c:axId val="104895232"/>
      </c:barChart>
      <c:lineChart>
        <c:grouping val="standard"/>
        <c:varyColors val="0"/>
        <c:ser>
          <c:idx val="5"/>
          <c:order val="5"/>
          <c:tx>
            <c:strRef>
              <c:f>'NEW GRAPH R10ADM'!$G$1</c:f>
              <c:strCache>
                <c:ptCount val="1"/>
                <c:pt idx="0">
                  <c:v>Maxi Mixed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'NEW GRAPH R10ADM'!$A$2:$A$145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R10ADM'!$G$2:$G$145</c:f>
              <c:numCache>
                <c:formatCode>0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4</c:v>
                </c:pt>
                <c:pt idx="33">
                  <c:v>4</c:v>
                </c:pt>
                <c:pt idx="34">
                  <c:v>1</c:v>
                </c:pt>
                <c:pt idx="35">
                  <c:v>2</c:v>
                </c:pt>
                <c:pt idx="36">
                  <c:v>7</c:v>
                </c:pt>
                <c:pt idx="37">
                  <c:v>3</c:v>
                </c:pt>
                <c:pt idx="38">
                  <c:v>1</c:v>
                </c:pt>
                <c:pt idx="39">
                  <c:v>3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4</c:v>
                </c:pt>
                <c:pt idx="44">
                  <c:v>1</c:v>
                </c:pt>
                <c:pt idx="45">
                  <c:v>4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3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6</c:v>
                </c:pt>
                <c:pt idx="54">
                  <c:v>7</c:v>
                </c:pt>
                <c:pt idx="55">
                  <c:v>5</c:v>
                </c:pt>
                <c:pt idx="56">
                  <c:v>6</c:v>
                </c:pt>
                <c:pt idx="57">
                  <c:v>9</c:v>
                </c:pt>
                <c:pt idx="58">
                  <c:v>6</c:v>
                </c:pt>
                <c:pt idx="59">
                  <c:v>5</c:v>
                </c:pt>
                <c:pt idx="60">
                  <c:v>7</c:v>
                </c:pt>
                <c:pt idx="61">
                  <c:v>9</c:v>
                </c:pt>
                <c:pt idx="62">
                  <c:v>4</c:v>
                </c:pt>
                <c:pt idx="63">
                  <c:v>5</c:v>
                </c:pt>
                <c:pt idx="64">
                  <c:v>6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4</c:v>
                </c:pt>
                <c:pt idx="69">
                  <c:v>8</c:v>
                </c:pt>
                <c:pt idx="70">
                  <c:v>6</c:v>
                </c:pt>
                <c:pt idx="71">
                  <c:v>4</c:v>
                </c:pt>
                <c:pt idx="72">
                  <c:v>6</c:v>
                </c:pt>
                <c:pt idx="73">
                  <c:v>5</c:v>
                </c:pt>
                <c:pt idx="74">
                  <c:v>7</c:v>
                </c:pt>
                <c:pt idx="75">
                  <c:v>4</c:v>
                </c:pt>
                <c:pt idx="76">
                  <c:v>7</c:v>
                </c:pt>
                <c:pt idx="77">
                  <c:v>3</c:v>
                </c:pt>
                <c:pt idx="78">
                  <c:v>7</c:v>
                </c:pt>
                <c:pt idx="79">
                  <c:v>4</c:v>
                </c:pt>
                <c:pt idx="80">
                  <c:v>9</c:v>
                </c:pt>
                <c:pt idx="81">
                  <c:v>4</c:v>
                </c:pt>
                <c:pt idx="82">
                  <c:v>8</c:v>
                </c:pt>
                <c:pt idx="83">
                  <c:v>5</c:v>
                </c:pt>
                <c:pt idx="84">
                  <c:v>6</c:v>
                </c:pt>
                <c:pt idx="85">
                  <c:v>6</c:v>
                </c:pt>
                <c:pt idx="86">
                  <c:v>4</c:v>
                </c:pt>
                <c:pt idx="87">
                  <c:v>5</c:v>
                </c:pt>
                <c:pt idx="88">
                  <c:v>5</c:v>
                </c:pt>
                <c:pt idx="89">
                  <c:v>7</c:v>
                </c:pt>
                <c:pt idx="90">
                  <c:v>6</c:v>
                </c:pt>
                <c:pt idx="91">
                  <c:v>4</c:v>
                </c:pt>
                <c:pt idx="92">
                  <c:v>7</c:v>
                </c:pt>
                <c:pt idx="93">
                  <c:v>5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4</c:v>
                </c:pt>
                <c:pt idx="98">
                  <c:v>3</c:v>
                </c:pt>
                <c:pt idx="99">
                  <c:v>3</c:v>
                </c:pt>
                <c:pt idx="100">
                  <c:v>4</c:v>
                </c:pt>
                <c:pt idx="101">
                  <c:v>2</c:v>
                </c:pt>
                <c:pt idx="102">
                  <c:v>5</c:v>
                </c:pt>
                <c:pt idx="103">
                  <c:v>8</c:v>
                </c:pt>
                <c:pt idx="104">
                  <c:v>3</c:v>
                </c:pt>
                <c:pt idx="105">
                  <c:v>4</c:v>
                </c:pt>
                <c:pt idx="106">
                  <c:v>7</c:v>
                </c:pt>
                <c:pt idx="107">
                  <c:v>4</c:v>
                </c:pt>
                <c:pt idx="108">
                  <c:v>6</c:v>
                </c:pt>
                <c:pt idx="109">
                  <c:v>5</c:v>
                </c:pt>
                <c:pt idx="110">
                  <c:v>2</c:v>
                </c:pt>
                <c:pt idx="111">
                  <c:v>5</c:v>
                </c:pt>
                <c:pt idx="112">
                  <c:v>6</c:v>
                </c:pt>
                <c:pt idx="113">
                  <c:v>5</c:v>
                </c:pt>
                <c:pt idx="114">
                  <c:v>4</c:v>
                </c:pt>
                <c:pt idx="115">
                  <c:v>6</c:v>
                </c:pt>
                <c:pt idx="116">
                  <c:v>8</c:v>
                </c:pt>
                <c:pt idx="117">
                  <c:v>6</c:v>
                </c:pt>
                <c:pt idx="118">
                  <c:v>6</c:v>
                </c:pt>
                <c:pt idx="119">
                  <c:v>4</c:v>
                </c:pt>
                <c:pt idx="120">
                  <c:v>7</c:v>
                </c:pt>
                <c:pt idx="121">
                  <c:v>7</c:v>
                </c:pt>
                <c:pt idx="122">
                  <c:v>5</c:v>
                </c:pt>
                <c:pt idx="123">
                  <c:v>2</c:v>
                </c:pt>
                <c:pt idx="124">
                  <c:v>4</c:v>
                </c:pt>
                <c:pt idx="125">
                  <c:v>5</c:v>
                </c:pt>
                <c:pt idx="126">
                  <c:v>3</c:v>
                </c:pt>
                <c:pt idx="127">
                  <c:v>2</c:v>
                </c:pt>
                <c:pt idx="128">
                  <c:v>4</c:v>
                </c:pt>
                <c:pt idx="129">
                  <c:v>5</c:v>
                </c:pt>
                <c:pt idx="130">
                  <c:v>3</c:v>
                </c:pt>
                <c:pt idx="131">
                  <c:v>5</c:v>
                </c:pt>
                <c:pt idx="132">
                  <c:v>1</c:v>
                </c:pt>
                <c:pt idx="133">
                  <c:v>0</c:v>
                </c:pt>
                <c:pt idx="134">
                  <c:v>1</c:v>
                </c:pt>
                <c:pt idx="135">
                  <c:v>0</c:v>
                </c:pt>
                <c:pt idx="136">
                  <c:v>0</c:v>
                </c:pt>
                <c:pt idx="137">
                  <c:v>2</c:v>
                </c:pt>
                <c:pt idx="138">
                  <c:v>0</c:v>
                </c:pt>
                <c:pt idx="139">
                  <c:v>1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C9-499E-B5E2-CCA21C09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90240"/>
        <c:axId val="104895232"/>
      </c:lineChart>
      <c:lineChart>
        <c:grouping val="standard"/>
        <c:varyColors val="0"/>
        <c:ser>
          <c:idx val="1"/>
          <c:order val="1"/>
          <c:tx>
            <c:strRef>
              <c:f>'NEW GRAPH R10ADM'!$C$1</c:f>
              <c:strCache>
                <c:ptCount val="1"/>
                <c:pt idx="0">
                  <c:v>Constraint R10-D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'NEW GRAPH R10ADM'!$A$2:$A$145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R10ADM'!$C$2:$C$145</c:f>
              <c:numCache>
                <c:formatCode>General</c:formatCode>
                <c:ptCount val="14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7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7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7</c:v>
                </c:pt>
                <c:pt idx="119">
                  <c:v>7</c:v>
                </c:pt>
                <c:pt idx="120">
                  <c:v>7</c:v>
                </c:pt>
                <c:pt idx="121">
                  <c:v>7</c:v>
                </c:pt>
                <c:pt idx="122">
                  <c:v>7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7</c:v>
                </c:pt>
                <c:pt idx="129">
                  <c:v>7</c:v>
                </c:pt>
                <c:pt idx="130">
                  <c:v>7</c:v>
                </c:pt>
                <c:pt idx="131">
                  <c:v>7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9-499E-B5E2-CCA21C096799}"/>
            </c:ext>
          </c:extLst>
        </c:ser>
        <c:ser>
          <c:idx val="3"/>
          <c:order val="3"/>
          <c:tx>
            <c:strRef>
              <c:f>'NEW GRAPH R10ADM'!$E$1</c:f>
              <c:strCache>
                <c:ptCount val="1"/>
                <c:pt idx="0">
                  <c:v>Constraint R10-A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'NEW GRAPH R10ADM'!$A$2:$A$145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R10ADM'!$E$2:$E$145</c:f>
              <c:numCache>
                <c:formatCode>General</c:formatCode>
                <c:ptCount val="14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-5</c:v>
                </c:pt>
                <c:pt idx="6">
                  <c:v>-5</c:v>
                </c:pt>
                <c:pt idx="7">
                  <c:v>-5</c:v>
                </c:pt>
                <c:pt idx="8">
                  <c:v>-5</c:v>
                </c:pt>
                <c:pt idx="9">
                  <c:v>-5</c:v>
                </c:pt>
                <c:pt idx="10">
                  <c:v>-5</c:v>
                </c:pt>
                <c:pt idx="11">
                  <c:v>-5</c:v>
                </c:pt>
                <c:pt idx="12">
                  <c:v>-5</c:v>
                </c:pt>
                <c:pt idx="13">
                  <c:v>-5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-5</c:v>
                </c:pt>
                <c:pt idx="18">
                  <c:v>-5</c:v>
                </c:pt>
                <c:pt idx="19">
                  <c:v>-5</c:v>
                </c:pt>
                <c:pt idx="20">
                  <c:v>-5</c:v>
                </c:pt>
                <c:pt idx="21">
                  <c:v>-5</c:v>
                </c:pt>
                <c:pt idx="22">
                  <c:v>-5</c:v>
                </c:pt>
                <c:pt idx="23">
                  <c:v>-5</c:v>
                </c:pt>
                <c:pt idx="24">
                  <c:v>-5</c:v>
                </c:pt>
                <c:pt idx="25">
                  <c:v>-5</c:v>
                </c:pt>
                <c:pt idx="26">
                  <c:v>-5</c:v>
                </c:pt>
                <c:pt idx="27">
                  <c:v>-5</c:v>
                </c:pt>
                <c:pt idx="28">
                  <c:v>-5</c:v>
                </c:pt>
                <c:pt idx="29">
                  <c:v>-5</c:v>
                </c:pt>
                <c:pt idx="30">
                  <c:v>-5</c:v>
                </c:pt>
                <c:pt idx="31">
                  <c:v>-5</c:v>
                </c:pt>
                <c:pt idx="32">
                  <c:v>-5</c:v>
                </c:pt>
                <c:pt idx="33">
                  <c:v>-5</c:v>
                </c:pt>
                <c:pt idx="34">
                  <c:v>-5</c:v>
                </c:pt>
                <c:pt idx="35">
                  <c:v>-5</c:v>
                </c:pt>
                <c:pt idx="36">
                  <c:v>-6</c:v>
                </c:pt>
                <c:pt idx="37">
                  <c:v>-6</c:v>
                </c:pt>
                <c:pt idx="38">
                  <c:v>-6</c:v>
                </c:pt>
                <c:pt idx="39">
                  <c:v>-6</c:v>
                </c:pt>
                <c:pt idx="40">
                  <c:v>-6</c:v>
                </c:pt>
                <c:pt idx="41">
                  <c:v>-6</c:v>
                </c:pt>
                <c:pt idx="42">
                  <c:v>-6</c:v>
                </c:pt>
                <c:pt idx="43">
                  <c:v>-6</c:v>
                </c:pt>
                <c:pt idx="44">
                  <c:v>-6</c:v>
                </c:pt>
                <c:pt idx="45">
                  <c:v>-6</c:v>
                </c:pt>
                <c:pt idx="46">
                  <c:v>-6</c:v>
                </c:pt>
                <c:pt idx="47">
                  <c:v>-6</c:v>
                </c:pt>
                <c:pt idx="48">
                  <c:v>-6</c:v>
                </c:pt>
                <c:pt idx="49">
                  <c:v>-6</c:v>
                </c:pt>
                <c:pt idx="50">
                  <c:v>-6</c:v>
                </c:pt>
                <c:pt idx="51">
                  <c:v>-6</c:v>
                </c:pt>
                <c:pt idx="52">
                  <c:v>-6</c:v>
                </c:pt>
                <c:pt idx="53">
                  <c:v>-6</c:v>
                </c:pt>
                <c:pt idx="54">
                  <c:v>-6</c:v>
                </c:pt>
                <c:pt idx="55">
                  <c:v>-6</c:v>
                </c:pt>
                <c:pt idx="56">
                  <c:v>-6</c:v>
                </c:pt>
                <c:pt idx="57">
                  <c:v>-6</c:v>
                </c:pt>
                <c:pt idx="58">
                  <c:v>-6</c:v>
                </c:pt>
                <c:pt idx="59">
                  <c:v>-6</c:v>
                </c:pt>
                <c:pt idx="60">
                  <c:v>-6</c:v>
                </c:pt>
                <c:pt idx="61">
                  <c:v>-6</c:v>
                </c:pt>
                <c:pt idx="62">
                  <c:v>-6</c:v>
                </c:pt>
                <c:pt idx="63">
                  <c:v>-6</c:v>
                </c:pt>
                <c:pt idx="64">
                  <c:v>-6</c:v>
                </c:pt>
                <c:pt idx="65">
                  <c:v>-6</c:v>
                </c:pt>
                <c:pt idx="66">
                  <c:v>-6</c:v>
                </c:pt>
                <c:pt idx="67">
                  <c:v>-6</c:v>
                </c:pt>
                <c:pt idx="68">
                  <c:v>-6</c:v>
                </c:pt>
                <c:pt idx="69">
                  <c:v>-6</c:v>
                </c:pt>
                <c:pt idx="70">
                  <c:v>-6</c:v>
                </c:pt>
                <c:pt idx="71">
                  <c:v>-6</c:v>
                </c:pt>
                <c:pt idx="72">
                  <c:v>-6</c:v>
                </c:pt>
                <c:pt idx="73">
                  <c:v>-6</c:v>
                </c:pt>
                <c:pt idx="74">
                  <c:v>-6</c:v>
                </c:pt>
                <c:pt idx="75">
                  <c:v>-6</c:v>
                </c:pt>
                <c:pt idx="76">
                  <c:v>-6</c:v>
                </c:pt>
                <c:pt idx="77">
                  <c:v>-6</c:v>
                </c:pt>
                <c:pt idx="78">
                  <c:v>-6</c:v>
                </c:pt>
                <c:pt idx="79">
                  <c:v>-6</c:v>
                </c:pt>
                <c:pt idx="80">
                  <c:v>-6</c:v>
                </c:pt>
                <c:pt idx="81">
                  <c:v>-6</c:v>
                </c:pt>
                <c:pt idx="82">
                  <c:v>-6</c:v>
                </c:pt>
                <c:pt idx="83">
                  <c:v>-6</c:v>
                </c:pt>
                <c:pt idx="84">
                  <c:v>-6</c:v>
                </c:pt>
                <c:pt idx="85">
                  <c:v>-6</c:v>
                </c:pt>
                <c:pt idx="86">
                  <c:v>-6</c:v>
                </c:pt>
                <c:pt idx="87">
                  <c:v>-6</c:v>
                </c:pt>
                <c:pt idx="88">
                  <c:v>-6</c:v>
                </c:pt>
                <c:pt idx="89">
                  <c:v>-6</c:v>
                </c:pt>
                <c:pt idx="90">
                  <c:v>-6</c:v>
                </c:pt>
                <c:pt idx="91">
                  <c:v>-6</c:v>
                </c:pt>
                <c:pt idx="92">
                  <c:v>-6</c:v>
                </c:pt>
                <c:pt idx="93">
                  <c:v>-6</c:v>
                </c:pt>
                <c:pt idx="94">
                  <c:v>-6</c:v>
                </c:pt>
                <c:pt idx="95">
                  <c:v>-6</c:v>
                </c:pt>
                <c:pt idx="96">
                  <c:v>-6</c:v>
                </c:pt>
                <c:pt idx="97">
                  <c:v>-6</c:v>
                </c:pt>
                <c:pt idx="98">
                  <c:v>-6</c:v>
                </c:pt>
                <c:pt idx="99">
                  <c:v>-6</c:v>
                </c:pt>
                <c:pt idx="100">
                  <c:v>-6</c:v>
                </c:pt>
                <c:pt idx="101">
                  <c:v>-6</c:v>
                </c:pt>
                <c:pt idx="102">
                  <c:v>-6</c:v>
                </c:pt>
                <c:pt idx="103">
                  <c:v>-6</c:v>
                </c:pt>
                <c:pt idx="104">
                  <c:v>-6</c:v>
                </c:pt>
                <c:pt idx="105">
                  <c:v>-6</c:v>
                </c:pt>
                <c:pt idx="106">
                  <c:v>-6</c:v>
                </c:pt>
                <c:pt idx="107">
                  <c:v>-6</c:v>
                </c:pt>
                <c:pt idx="108">
                  <c:v>-6</c:v>
                </c:pt>
                <c:pt idx="109">
                  <c:v>-6</c:v>
                </c:pt>
                <c:pt idx="110">
                  <c:v>-6</c:v>
                </c:pt>
                <c:pt idx="111">
                  <c:v>-6</c:v>
                </c:pt>
                <c:pt idx="112">
                  <c:v>-6</c:v>
                </c:pt>
                <c:pt idx="113">
                  <c:v>-6</c:v>
                </c:pt>
                <c:pt idx="114">
                  <c:v>-6</c:v>
                </c:pt>
                <c:pt idx="115">
                  <c:v>-6</c:v>
                </c:pt>
                <c:pt idx="116">
                  <c:v>-6</c:v>
                </c:pt>
                <c:pt idx="117">
                  <c:v>-6</c:v>
                </c:pt>
                <c:pt idx="118">
                  <c:v>-6</c:v>
                </c:pt>
                <c:pt idx="119">
                  <c:v>-6</c:v>
                </c:pt>
                <c:pt idx="120">
                  <c:v>-6</c:v>
                </c:pt>
                <c:pt idx="121">
                  <c:v>-6</c:v>
                </c:pt>
                <c:pt idx="122">
                  <c:v>-6</c:v>
                </c:pt>
                <c:pt idx="123">
                  <c:v>-6</c:v>
                </c:pt>
                <c:pt idx="124">
                  <c:v>-6</c:v>
                </c:pt>
                <c:pt idx="125">
                  <c:v>-6</c:v>
                </c:pt>
                <c:pt idx="126">
                  <c:v>-6</c:v>
                </c:pt>
                <c:pt idx="127">
                  <c:v>-6</c:v>
                </c:pt>
                <c:pt idx="128">
                  <c:v>-6</c:v>
                </c:pt>
                <c:pt idx="129">
                  <c:v>-6</c:v>
                </c:pt>
                <c:pt idx="130">
                  <c:v>-6</c:v>
                </c:pt>
                <c:pt idx="131">
                  <c:v>-6</c:v>
                </c:pt>
                <c:pt idx="132">
                  <c:v>-5</c:v>
                </c:pt>
                <c:pt idx="133">
                  <c:v>-5</c:v>
                </c:pt>
                <c:pt idx="134">
                  <c:v>-5</c:v>
                </c:pt>
                <c:pt idx="135">
                  <c:v>-5</c:v>
                </c:pt>
                <c:pt idx="136">
                  <c:v>-5</c:v>
                </c:pt>
                <c:pt idx="137">
                  <c:v>-5</c:v>
                </c:pt>
                <c:pt idx="138">
                  <c:v>-5</c:v>
                </c:pt>
                <c:pt idx="139">
                  <c:v>-5</c:v>
                </c:pt>
                <c:pt idx="140">
                  <c:v>-5</c:v>
                </c:pt>
                <c:pt idx="141">
                  <c:v>-5</c:v>
                </c:pt>
                <c:pt idx="142">
                  <c:v>-5</c:v>
                </c:pt>
                <c:pt idx="143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C9-499E-B5E2-CCA21C096799}"/>
            </c:ext>
          </c:extLst>
        </c:ser>
        <c:ser>
          <c:idx val="4"/>
          <c:order val="4"/>
          <c:tx>
            <c:strRef>
              <c:f>'NEW GRAPH R10ADM'!$F$1</c:f>
              <c:strCache>
                <c:ptCount val="1"/>
                <c:pt idx="0">
                  <c:v>Constraint R10M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0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'NEW GRAPH R10ADM'!$A$2:$A$145</c:f>
              <c:strCache>
                <c:ptCount val="144"/>
                <c:pt idx="0">
                  <c:v>0000</c:v>
                </c:pt>
                <c:pt idx="1">
                  <c:v>0010</c:v>
                </c:pt>
                <c:pt idx="2">
                  <c:v>0020</c:v>
                </c:pt>
                <c:pt idx="3">
                  <c:v>0030</c:v>
                </c:pt>
                <c:pt idx="4">
                  <c:v>0040</c:v>
                </c:pt>
                <c:pt idx="5">
                  <c:v>0050</c:v>
                </c:pt>
                <c:pt idx="6">
                  <c:v>0100</c:v>
                </c:pt>
                <c:pt idx="7">
                  <c:v>0110</c:v>
                </c:pt>
                <c:pt idx="8">
                  <c:v>0120</c:v>
                </c:pt>
                <c:pt idx="9">
                  <c:v>0130</c:v>
                </c:pt>
                <c:pt idx="10">
                  <c:v>0140</c:v>
                </c:pt>
                <c:pt idx="11">
                  <c:v>0150</c:v>
                </c:pt>
                <c:pt idx="12">
                  <c:v>0200</c:v>
                </c:pt>
                <c:pt idx="13">
                  <c:v>0210</c:v>
                </c:pt>
                <c:pt idx="14">
                  <c:v>0220</c:v>
                </c:pt>
                <c:pt idx="15">
                  <c:v>0230</c:v>
                </c:pt>
                <c:pt idx="16">
                  <c:v>0240</c:v>
                </c:pt>
                <c:pt idx="17">
                  <c:v>0250</c:v>
                </c:pt>
                <c:pt idx="18">
                  <c:v>0300</c:v>
                </c:pt>
                <c:pt idx="19">
                  <c:v>0310</c:v>
                </c:pt>
                <c:pt idx="20">
                  <c:v>0320</c:v>
                </c:pt>
                <c:pt idx="21">
                  <c:v>0330</c:v>
                </c:pt>
                <c:pt idx="22">
                  <c:v>0340</c:v>
                </c:pt>
                <c:pt idx="23">
                  <c:v>0350</c:v>
                </c:pt>
                <c:pt idx="24">
                  <c:v>0400</c:v>
                </c:pt>
                <c:pt idx="25">
                  <c:v>0410</c:v>
                </c:pt>
                <c:pt idx="26">
                  <c:v>0420</c:v>
                </c:pt>
                <c:pt idx="27">
                  <c:v>0430</c:v>
                </c:pt>
                <c:pt idx="28">
                  <c:v>0440</c:v>
                </c:pt>
                <c:pt idx="29">
                  <c:v>0450</c:v>
                </c:pt>
                <c:pt idx="30">
                  <c:v>0500</c:v>
                </c:pt>
                <c:pt idx="31">
                  <c:v>0510</c:v>
                </c:pt>
                <c:pt idx="32">
                  <c:v>0520</c:v>
                </c:pt>
                <c:pt idx="33">
                  <c:v>0530</c:v>
                </c:pt>
                <c:pt idx="34">
                  <c:v>0540</c:v>
                </c:pt>
                <c:pt idx="35">
                  <c:v>0550</c:v>
                </c:pt>
                <c:pt idx="36">
                  <c:v>0600</c:v>
                </c:pt>
                <c:pt idx="37">
                  <c:v>0610</c:v>
                </c:pt>
                <c:pt idx="38">
                  <c:v>0620</c:v>
                </c:pt>
                <c:pt idx="39">
                  <c:v>0630</c:v>
                </c:pt>
                <c:pt idx="40">
                  <c:v>0640</c:v>
                </c:pt>
                <c:pt idx="41">
                  <c:v>0650</c:v>
                </c:pt>
                <c:pt idx="42">
                  <c:v>0700</c:v>
                </c:pt>
                <c:pt idx="43">
                  <c:v>0710</c:v>
                </c:pt>
                <c:pt idx="44">
                  <c:v>0720</c:v>
                </c:pt>
                <c:pt idx="45">
                  <c:v>0730</c:v>
                </c:pt>
                <c:pt idx="46">
                  <c:v>0740</c:v>
                </c:pt>
                <c:pt idx="47">
                  <c:v>0750</c:v>
                </c:pt>
                <c:pt idx="48">
                  <c:v>0800</c:v>
                </c:pt>
                <c:pt idx="49">
                  <c:v>0810</c:v>
                </c:pt>
                <c:pt idx="50">
                  <c:v>0820</c:v>
                </c:pt>
                <c:pt idx="51">
                  <c:v>0830</c:v>
                </c:pt>
                <c:pt idx="52">
                  <c:v>0840</c:v>
                </c:pt>
                <c:pt idx="53">
                  <c:v>0850</c:v>
                </c:pt>
                <c:pt idx="54">
                  <c:v>0900</c:v>
                </c:pt>
                <c:pt idx="55">
                  <c:v>0910</c:v>
                </c:pt>
                <c:pt idx="56">
                  <c:v>0920</c:v>
                </c:pt>
                <c:pt idx="57">
                  <c:v>0930</c:v>
                </c:pt>
                <c:pt idx="58">
                  <c:v>0940</c:v>
                </c:pt>
                <c:pt idx="59">
                  <c:v>0950</c:v>
                </c:pt>
                <c:pt idx="60">
                  <c:v>1000</c:v>
                </c:pt>
                <c:pt idx="61">
                  <c:v>1010</c:v>
                </c:pt>
                <c:pt idx="62">
                  <c:v>1020</c:v>
                </c:pt>
                <c:pt idx="63">
                  <c:v>1030</c:v>
                </c:pt>
                <c:pt idx="64">
                  <c:v>1040</c:v>
                </c:pt>
                <c:pt idx="65">
                  <c:v>1050</c:v>
                </c:pt>
                <c:pt idx="66">
                  <c:v>1100</c:v>
                </c:pt>
                <c:pt idx="67">
                  <c:v>1110</c:v>
                </c:pt>
                <c:pt idx="68">
                  <c:v>1120</c:v>
                </c:pt>
                <c:pt idx="69">
                  <c:v>1130</c:v>
                </c:pt>
                <c:pt idx="70">
                  <c:v>1140</c:v>
                </c:pt>
                <c:pt idx="71">
                  <c:v>1150</c:v>
                </c:pt>
                <c:pt idx="72">
                  <c:v>1200</c:v>
                </c:pt>
                <c:pt idx="73">
                  <c:v>1210</c:v>
                </c:pt>
                <c:pt idx="74">
                  <c:v>1220</c:v>
                </c:pt>
                <c:pt idx="75">
                  <c:v>1230</c:v>
                </c:pt>
                <c:pt idx="76">
                  <c:v>1240</c:v>
                </c:pt>
                <c:pt idx="77">
                  <c:v>1250</c:v>
                </c:pt>
                <c:pt idx="78">
                  <c:v>1300</c:v>
                </c:pt>
                <c:pt idx="79">
                  <c:v>1310</c:v>
                </c:pt>
                <c:pt idx="80">
                  <c:v>1320</c:v>
                </c:pt>
                <c:pt idx="81">
                  <c:v>1330</c:v>
                </c:pt>
                <c:pt idx="82">
                  <c:v>1340</c:v>
                </c:pt>
                <c:pt idx="83">
                  <c:v>1350</c:v>
                </c:pt>
                <c:pt idx="84">
                  <c:v>1400</c:v>
                </c:pt>
                <c:pt idx="85">
                  <c:v>1410</c:v>
                </c:pt>
                <c:pt idx="86">
                  <c:v>1420</c:v>
                </c:pt>
                <c:pt idx="87">
                  <c:v>1430</c:v>
                </c:pt>
                <c:pt idx="88">
                  <c:v>1440</c:v>
                </c:pt>
                <c:pt idx="89">
                  <c:v>1450</c:v>
                </c:pt>
                <c:pt idx="90">
                  <c:v>1500</c:v>
                </c:pt>
                <c:pt idx="91">
                  <c:v>1510</c:v>
                </c:pt>
                <c:pt idx="92">
                  <c:v>1520</c:v>
                </c:pt>
                <c:pt idx="93">
                  <c:v>1530</c:v>
                </c:pt>
                <c:pt idx="94">
                  <c:v>1540</c:v>
                </c:pt>
                <c:pt idx="95">
                  <c:v>1550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1700</c:v>
                </c:pt>
                <c:pt idx="103">
                  <c:v>1710</c:v>
                </c:pt>
                <c:pt idx="104">
                  <c:v>1720</c:v>
                </c:pt>
                <c:pt idx="105">
                  <c:v>1730</c:v>
                </c:pt>
                <c:pt idx="106">
                  <c:v>1740</c:v>
                </c:pt>
                <c:pt idx="107">
                  <c:v>1750</c:v>
                </c:pt>
                <c:pt idx="108">
                  <c:v>1800</c:v>
                </c:pt>
                <c:pt idx="109">
                  <c:v>1810</c:v>
                </c:pt>
                <c:pt idx="110">
                  <c:v>1820</c:v>
                </c:pt>
                <c:pt idx="111">
                  <c:v>1830</c:v>
                </c:pt>
                <c:pt idx="112">
                  <c:v>1840</c:v>
                </c:pt>
                <c:pt idx="113">
                  <c:v>1850</c:v>
                </c:pt>
                <c:pt idx="114">
                  <c:v>1900</c:v>
                </c:pt>
                <c:pt idx="115">
                  <c:v>1910</c:v>
                </c:pt>
                <c:pt idx="116">
                  <c:v>1920</c:v>
                </c:pt>
                <c:pt idx="117">
                  <c:v>1930</c:v>
                </c:pt>
                <c:pt idx="118">
                  <c:v>1940</c:v>
                </c:pt>
                <c:pt idx="119">
                  <c:v>1950</c:v>
                </c:pt>
                <c:pt idx="120">
                  <c:v>2000</c:v>
                </c:pt>
                <c:pt idx="121">
                  <c:v>2010</c:v>
                </c:pt>
                <c:pt idx="122">
                  <c:v>2020</c:v>
                </c:pt>
                <c:pt idx="123">
                  <c:v>2030</c:v>
                </c:pt>
                <c:pt idx="124">
                  <c:v>2040</c:v>
                </c:pt>
                <c:pt idx="125">
                  <c:v>2050</c:v>
                </c:pt>
                <c:pt idx="126">
                  <c:v>2100</c:v>
                </c:pt>
                <c:pt idx="127">
                  <c:v>2110</c:v>
                </c:pt>
                <c:pt idx="128">
                  <c:v>2120</c:v>
                </c:pt>
                <c:pt idx="129">
                  <c:v>2130</c:v>
                </c:pt>
                <c:pt idx="130">
                  <c:v>2140</c:v>
                </c:pt>
                <c:pt idx="131">
                  <c:v>2150</c:v>
                </c:pt>
                <c:pt idx="132">
                  <c:v>2200</c:v>
                </c:pt>
                <c:pt idx="133">
                  <c:v>2210</c:v>
                </c:pt>
                <c:pt idx="134">
                  <c:v>2220</c:v>
                </c:pt>
                <c:pt idx="135">
                  <c:v>2230</c:v>
                </c:pt>
                <c:pt idx="136">
                  <c:v>2240</c:v>
                </c:pt>
                <c:pt idx="137">
                  <c:v>2250</c:v>
                </c:pt>
                <c:pt idx="138">
                  <c:v>2300</c:v>
                </c:pt>
                <c:pt idx="139">
                  <c:v>2310</c:v>
                </c:pt>
                <c:pt idx="140">
                  <c:v>2320</c:v>
                </c:pt>
                <c:pt idx="141">
                  <c:v>2330</c:v>
                </c:pt>
                <c:pt idx="142">
                  <c:v>2340</c:v>
                </c:pt>
                <c:pt idx="143">
                  <c:v>2350</c:v>
                </c:pt>
              </c:strCache>
            </c:strRef>
          </c:cat>
          <c:val>
            <c:numRef>
              <c:f>'NEW GRAPH R10ADM'!$F$2:$F$145</c:f>
              <c:numCache>
                <c:formatCode>General</c:formatCode>
                <c:ptCount val="14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C9-499E-B5E2-CCA21C09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542984"/>
        <c:axId val="669156904"/>
      </c:lineChart>
      <c:catAx>
        <c:axId val="8369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254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048952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04895232"/>
        <c:scaling>
          <c:orientation val="minMax"/>
          <c:max val="13"/>
          <c:min val="-9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83690240"/>
        <c:crosses val="autoZero"/>
        <c:crossBetween val="between"/>
        <c:majorUnit val="1"/>
      </c:valAx>
      <c:valAx>
        <c:axId val="669156904"/>
        <c:scaling>
          <c:orientation val="minMax"/>
          <c:max val="13"/>
          <c:min val="-9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</a:defRPr>
            </a:pPr>
            <a:endParaRPr lang="fr-FR"/>
          </a:p>
        </c:txPr>
        <c:crossAx val="593542984"/>
        <c:crosses val="max"/>
        <c:crossBetween val="between"/>
        <c:majorUnit val="1"/>
      </c:valAx>
      <c:catAx>
        <c:axId val="593542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1569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297850761110853"/>
          <c:y val="0.94495412844036697"/>
          <c:w val="0.76349498454923159"/>
          <c:h val="3.700970406222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" l="0.25" r="0.25" t="0.75" header="0.3" footer="0.3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G60A: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BE-4225-A1D5-B3FEA141089A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BE-4225-A1D5-B3FEA141089A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0BE-4225-A1D5-B3FEA141089A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0BE-4225-A1D5-B3FEA141089A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60BE-4225-A1D5-B3FEA141089A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60BE-4225-A1D5-B3FEA141089A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G60A!#REF!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0BE-4225-A1D5-B3FEA1410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50528"/>
        <c:axId val="29491968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G60A!#REF!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G60A!#REF!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60BE-4225-A1D5-B3FEA1410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93504"/>
        <c:axId val="29495296"/>
      </c:lineChart>
      <c:catAx>
        <c:axId val="2935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49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491968"/>
        <c:scaling>
          <c:orientation val="minMax"/>
          <c:max val="28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350528"/>
        <c:crosses val="autoZero"/>
        <c:crossBetween val="between"/>
        <c:majorUnit val="2"/>
      </c:valAx>
      <c:catAx>
        <c:axId val="2949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495296"/>
        <c:crosses val="autoZero"/>
        <c:auto val="0"/>
        <c:lblAlgn val="ctr"/>
        <c:lblOffset val="100"/>
        <c:noMultiLvlLbl val="0"/>
      </c:catAx>
      <c:valAx>
        <c:axId val="29495296"/>
        <c:scaling>
          <c:orientation val="minMax"/>
          <c:max val="28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493504"/>
        <c:crosses val="max"/>
        <c:crossBetween val="between"/>
        <c:majorUnit val="2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NCES03 SAL R15T: Runway Utilisation Week from 28jul to 03aug 2003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 sz="800" b="1" i="0" u="none" strike="noStrike" baseline="0">
                <a:solidFill>
                  <a:srgbClr val="FF0000"/>
                </a:solidFill>
                <a:latin typeface="Times New Roman"/>
                <a:cs typeface="Times New Roman"/>
              </a:rPr>
              <a:t>Last Edit Date May 22, 2003</a:t>
            </a: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656-42BF-8AA3-63389E7E4EB4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656-42BF-8AA3-63389E7E4EB4}"/>
            </c:ext>
          </c:extLst>
        </c:ser>
        <c:ser>
          <c:idx val="6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656-42BF-8AA3-63389E7E4EB4}"/>
            </c:ext>
          </c:extLst>
        </c:ser>
        <c:ser>
          <c:idx val="7"/>
          <c:order val="3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656-42BF-8AA3-63389E7E4EB4}"/>
            </c:ext>
          </c:extLst>
        </c:ser>
        <c:ser>
          <c:idx val="2"/>
          <c:order val="4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6656-42BF-8AA3-63389E7E4EB4}"/>
            </c:ext>
          </c:extLst>
        </c:ser>
        <c:ser>
          <c:idx val="3"/>
          <c:order val="5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6656-42BF-8AA3-63389E7E4EB4}"/>
            </c:ext>
          </c:extLst>
        </c:ser>
        <c:ser>
          <c:idx val="4"/>
          <c:order val="6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656-42BF-8AA3-63389E7E4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09888"/>
        <c:axId val="29520256"/>
      </c:barChart>
      <c:lineChart>
        <c:grouping val="standard"/>
        <c:varyColors val="0"/>
        <c:ser>
          <c:idx val="5"/>
          <c:order val="7"/>
          <c:spPr>
            <a:ln w="28575">
              <a:noFill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'R10T'!#REF!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'R10T'!#REF!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6656-42BF-8AA3-63389E7E4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21792"/>
        <c:axId val="29523328"/>
      </c:lineChart>
      <c:catAx>
        <c:axId val="2950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520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520256"/>
        <c:scaling>
          <c:orientation val="minMax"/>
          <c:max val="1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509888"/>
        <c:crosses val="autoZero"/>
        <c:crossBetween val="between"/>
        <c:majorUnit val="1"/>
      </c:valAx>
      <c:catAx>
        <c:axId val="2952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523328"/>
        <c:crosses val="autoZero"/>
        <c:auto val="0"/>
        <c:lblAlgn val="ctr"/>
        <c:lblOffset val="100"/>
        <c:noMultiLvlLbl val="0"/>
      </c:catAx>
      <c:valAx>
        <c:axId val="29523328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9521792"/>
        <c:crosses val="max"/>
        <c:crossBetween val="between"/>
        <c:majorUnit val="1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" l="0" r="0" t="0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466725</xdr:colOff>
      <xdr:row>1</xdr:row>
      <xdr:rowOff>161925</xdr:rowOff>
    </xdr:from>
    <xdr:to>
      <xdr:col>25</xdr:col>
      <xdr:colOff>504825</xdr:colOff>
      <xdr:row>26</xdr:row>
      <xdr:rowOff>133350</xdr:rowOff>
    </xdr:to>
    <xdr:graphicFrame macro="">
      <xdr:nvGraphicFramePr>
        <xdr:cNvPr id="3086" name="Graphique 2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0.01204</cdr:x>
      <cdr:y>0.02105</cdr:y>
    </cdr:from>
    <cdr:to>
      <cdr:x>0.12941</cdr:x>
      <cdr:y>0.14857</cdr:y>
    </cdr:to>
    <cdr:pic>
      <cdr:nvPicPr>
        <cdr:cNvPr id="41995" name="Picture 1035">
          <a:extLst xmlns:a="http://schemas.openxmlformats.org/drawingml/2006/main">
            <a:ext uri="{FF2B5EF4-FFF2-40B4-BE49-F238E27FC236}">
              <a16:creationId xmlns:a16="http://schemas.microsoft.com/office/drawing/2014/main" id="{E12A570C-83BD-47C3-A811-68920268920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6723" y="105063"/>
          <a:ext cx="1235352" cy="636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533400</xdr:colOff>
      <xdr:row>0</xdr:row>
      <xdr:rowOff>0</xdr:rowOff>
    </xdr:to>
    <xdr:graphicFrame macro="">
      <xdr:nvGraphicFramePr>
        <xdr:cNvPr id="33842" name="Graphique 1">
          <a:extLst>
            <a:ext uri="{FF2B5EF4-FFF2-40B4-BE49-F238E27FC236}">
              <a16:creationId xmlns:a16="http://schemas.microsoft.com/office/drawing/2014/main" id="{00000000-0008-0000-0600-000032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0</xdr:row>
      <xdr:rowOff>0</xdr:rowOff>
    </xdr:to>
    <xdr:graphicFrame macro="">
      <xdr:nvGraphicFramePr>
        <xdr:cNvPr id="33843" name="Graphique 2">
          <a:extLst>
            <a:ext uri="{FF2B5EF4-FFF2-40B4-BE49-F238E27FC236}">
              <a16:creationId xmlns:a16="http://schemas.microsoft.com/office/drawing/2014/main" id="{00000000-0008-0000-0600-000033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0</xdr:row>
      <xdr:rowOff>0</xdr:rowOff>
    </xdr:to>
    <xdr:graphicFrame macro="">
      <xdr:nvGraphicFramePr>
        <xdr:cNvPr id="33844" name="Graphique 3">
          <a:extLst>
            <a:ext uri="{FF2B5EF4-FFF2-40B4-BE49-F238E27FC236}">
              <a16:creationId xmlns:a16="http://schemas.microsoft.com/office/drawing/2014/main" id="{00000000-0008-0000-0600-000034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1</xdr:row>
      <xdr:rowOff>361950</xdr:rowOff>
    </xdr:from>
    <xdr:to>
      <xdr:col>24</xdr:col>
      <xdr:colOff>704850</xdr:colOff>
      <xdr:row>29</xdr:row>
      <xdr:rowOff>28575</xdr:rowOff>
    </xdr:to>
    <xdr:graphicFrame macro="">
      <xdr:nvGraphicFramePr>
        <xdr:cNvPr id="6" name="Graphiqu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0.01204</cdr:x>
      <cdr:y>0.02105</cdr:y>
    </cdr:from>
    <cdr:to>
      <cdr:x>0.14156</cdr:x>
      <cdr:y>0.14857</cdr:y>
    </cdr:to>
    <cdr:pic>
      <cdr:nvPicPr>
        <cdr:cNvPr id="41995" name="Picture 1035">
          <a:extLst xmlns:a="http://schemas.openxmlformats.org/drawingml/2006/main">
            <a:ext uri="{FF2B5EF4-FFF2-40B4-BE49-F238E27FC236}">
              <a16:creationId xmlns:a16="http://schemas.microsoft.com/office/drawing/2014/main" id="{9905FF78-0737-462A-8427-DAFEB92C33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6379" y="105063"/>
          <a:ext cx="1359522" cy="636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57150</xdr:colOff>
      <xdr:row>0</xdr:row>
      <xdr:rowOff>0</xdr:rowOff>
    </xdr:to>
    <xdr:graphicFrame macro="">
      <xdr:nvGraphicFramePr>
        <xdr:cNvPr id="6206" name="Graphique 1">
          <a:extLst>
            <a:ext uri="{FF2B5EF4-FFF2-40B4-BE49-F238E27FC236}">
              <a16:creationId xmlns:a16="http://schemas.microsoft.com/office/drawing/2014/main" id="{00000000-0008-0000-0700-00003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533400</xdr:colOff>
      <xdr:row>0</xdr:row>
      <xdr:rowOff>0</xdr:rowOff>
    </xdr:to>
    <xdr:graphicFrame macro="">
      <xdr:nvGraphicFramePr>
        <xdr:cNvPr id="6207" name="Graphique 2">
          <a:extLst>
            <a:ext uri="{FF2B5EF4-FFF2-40B4-BE49-F238E27FC236}">
              <a16:creationId xmlns:a16="http://schemas.microsoft.com/office/drawing/2014/main" id="{00000000-0008-0000-0700-00003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0</xdr:row>
      <xdr:rowOff>0</xdr:rowOff>
    </xdr:to>
    <xdr:graphicFrame macro="">
      <xdr:nvGraphicFramePr>
        <xdr:cNvPr id="6208" name="Graphique 3">
          <a:extLst>
            <a:ext uri="{FF2B5EF4-FFF2-40B4-BE49-F238E27FC236}">
              <a16:creationId xmlns:a16="http://schemas.microsoft.com/office/drawing/2014/main" id="{00000000-0008-0000-0700-00004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0</xdr:row>
      <xdr:rowOff>0</xdr:rowOff>
    </xdr:to>
    <xdr:graphicFrame macro="">
      <xdr:nvGraphicFramePr>
        <xdr:cNvPr id="6209" name="Graphique 4">
          <a:extLst>
            <a:ext uri="{FF2B5EF4-FFF2-40B4-BE49-F238E27FC236}">
              <a16:creationId xmlns:a16="http://schemas.microsoft.com/office/drawing/2014/main" id="{00000000-0008-0000-0700-00004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180975</xdr:colOff>
      <xdr:row>1</xdr:row>
      <xdr:rowOff>314325</xdr:rowOff>
    </xdr:from>
    <xdr:to>
      <xdr:col>24</xdr:col>
      <xdr:colOff>514350</xdr:colOff>
      <xdr:row>27</xdr:row>
      <xdr:rowOff>123825</xdr:rowOff>
    </xdr:to>
    <xdr:graphicFrame macro="">
      <xdr:nvGraphicFramePr>
        <xdr:cNvPr id="7" name="Graphique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0.01204</cdr:x>
      <cdr:y>0.02105</cdr:y>
    </cdr:from>
    <cdr:to>
      <cdr:x>0.14977</cdr:x>
      <cdr:y>0.14857</cdr:y>
    </cdr:to>
    <cdr:pic>
      <cdr:nvPicPr>
        <cdr:cNvPr id="41995" name="Picture 1035">
          <a:extLst xmlns:a="http://schemas.openxmlformats.org/drawingml/2006/main">
            <a:ext uri="{FF2B5EF4-FFF2-40B4-BE49-F238E27FC236}">
              <a16:creationId xmlns:a16="http://schemas.microsoft.com/office/drawing/2014/main" id="{A2044F74-A7D3-46A9-848F-33616072977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3282" y="105063"/>
          <a:ext cx="1410243" cy="636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285750</xdr:rowOff>
    </xdr:from>
    <xdr:to>
      <xdr:col>21</xdr:col>
      <xdr:colOff>447675</xdr:colOff>
      <xdr:row>31</xdr:row>
      <xdr:rowOff>66675</xdr:rowOff>
    </xdr:to>
    <xdr:graphicFrame macro="">
      <xdr:nvGraphicFramePr>
        <xdr:cNvPr id="99338" name="Graphique 1">
          <a:extLst>
            <a:ext uri="{FF2B5EF4-FFF2-40B4-BE49-F238E27FC236}">
              <a16:creationId xmlns:a16="http://schemas.microsoft.com/office/drawing/2014/main" id="{00000000-0008-0000-0400-00000A8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0.01105</cdr:x>
      <cdr:y>0.01922</cdr:y>
    </cdr:from>
    <cdr:to>
      <cdr:x>0.13328</cdr:x>
      <cdr:y>0.12843</cdr:y>
    </cdr:to>
    <cdr:pic>
      <cdr:nvPicPr>
        <cdr:cNvPr id="49156" name="Picture 4">
          <a:extLst xmlns:a="http://schemas.openxmlformats.org/drawingml/2006/main">
            <a:ext uri="{FF2B5EF4-FFF2-40B4-BE49-F238E27FC236}">
              <a16:creationId xmlns:a16="http://schemas.microsoft.com/office/drawing/2014/main" id="{1E9A3FEE-7237-4F33-B6C4-761F252D9AC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5566" y="99773"/>
          <a:ext cx="1388910" cy="566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0.01204</cdr:x>
      <cdr:y>0.02296</cdr:y>
    </cdr:from>
    <cdr:to>
      <cdr:x>0.12544</cdr:x>
      <cdr:y>0.14032</cdr:y>
    </cdr:to>
    <cdr:pic>
      <cdr:nvPicPr>
        <cdr:cNvPr id="41995" name="Picture 1035">
          <a:extLst xmlns:a="http://schemas.openxmlformats.org/drawingml/2006/main">
            <a:ext uri="{FF2B5EF4-FFF2-40B4-BE49-F238E27FC236}">
              <a16:creationId xmlns:a16="http://schemas.microsoft.com/office/drawing/2014/main" id="{1206062E-4F2D-4EA0-8BC1-09201FFE83D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8901" y="114588"/>
          <a:ext cx="1214072" cy="585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95250</xdr:colOff>
      <xdr:row>0</xdr:row>
      <xdr:rowOff>0</xdr:rowOff>
    </xdr:to>
    <xdr:graphicFrame macro="">
      <xdr:nvGraphicFramePr>
        <xdr:cNvPr id="2075" name="Graphique 1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904875</xdr:colOff>
      <xdr:row>1</xdr:row>
      <xdr:rowOff>133350</xdr:rowOff>
    </xdr:from>
    <xdr:to>
      <xdr:col>24</xdr:col>
      <xdr:colOff>714375</xdr:colOff>
      <xdr:row>26</xdr:row>
      <xdr:rowOff>104775</xdr:rowOff>
    </xdr:to>
    <xdr:graphicFrame macro="">
      <xdr:nvGraphicFramePr>
        <xdr:cNvPr id="4" name="Graphiqu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0.01204</cdr:x>
      <cdr:y>0.02105</cdr:y>
    </cdr:from>
    <cdr:to>
      <cdr:x>0.13333</cdr:x>
      <cdr:y>0.14857</cdr:y>
    </cdr:to>
    <cdr:pic>
      <cdr:nvPicPr>
        <cdr:cNvPr id="41995" name="Picture 1035">
          <a:extLst xmlns:a="http://schemas.openxmlformats.org/drawingml/2006/main">
            <a:ext uri="{FF2B5EF4-FFF2-40B4-BE49-F238E27FC236}">
              <a16:creationId xmlns:a16="http://schemas.microsoft.com/office/drawing/2014/main" id="{9D628612-14B3-4D28-845F-A004B04E8F5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0737" y="105063"/>
          <a:ext cx="1317064" cy="636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476250</xdr:colOff>
      <xdr:row>0</xdr:row>
      <xdr:rowOff>0</xdr:rowOff>
    </xdr:to>
    <xdr:graphicFrame macro="">
      <xdr:nvGraphicFramePr>
        <xdr:cNvPr id="1062" name="Graphique 1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0</xdr:row>
      <xdr:rowOff>0</xdr:rowOff>
    </xdr:to>
    <xdr:graphicFrame macro="">
      <xdr:nvGraphicFramePr>
        <xdr:cNvPr id="1063" name="Graphique 2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352423</xdr:colOff>
      <xdr:row>1</xdr:row>
      <xdr:rowOff>171450</xdr:rowOff>
    </xdr:from>
    <xdr:to>
      <xdr:col>25</xdr:col>
      <xdr:colOff>390524</xdr:colOff>
      <xdr:row>26</xdr:row>
      <xdr:rowOff>142875</xdr:rowOff>
    </xdr:to>
    <xdr:graphicFrame macro="">
      <xdr:nvGraphicFramePr>
        <xdr:cNvPr id="5" name="Graphiqu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0.01204</cdr:x>
      <cdr:y>0.02105</cdr:y>
    </cdr:from>
    <cdr:to>
      <cdr:x>0.14076</cdr:x>
      <cdr:y>0.14857</cdr:y>
    </cdr:to>
    <cdr:pic>
      <cdr:nvPicPr>
        <cdr:cNvPr id="41995" name="Picture 1035">
          <a:extLst xmlns:a="http://schemas.openxmlformats.org/drawingml/2006/main">
            <a:ext uri="{FF2B5EF4-FFF2-40B4-BE49-F238E27FC236}">
              <a16:creationId xmlns:a16="http://schemas.microsoft.com/office/drawing/2014/main" id="{ABD5DC9B-CFFC-4123-8411-EB18CF8A182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2802" y="105063"/>
          <a:ext cx="1419776" cy="636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571500</xdr:rowOff>
    </xdr:from>
    <xdr:to>
      <xdr:col>21</xdr:col>
      <xdr:colOff>400050</xdr:colOff>
      <xdr:row>32</xdr:row>
      <xdr:rowOff>0</xdr:rowOff>
    </xdr:to>
    <xdr:graphicFrame macro="">
      <xdr:nvGraphicFramePr>
        <xdr:cNvPr id="48142" name="Graphique 1">
          <a:extLst>
            <a:ext uri="{FF2B5EF4-FFF2-40B4-BE49-F238E27FC236}">
              <a16:creationId xmlns:a16="http://schemas.microsoft.com/office/drawing/2014/main" id="{00000000-0008-0000-0300-00000E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0.01105</cdr:x>
      <cdr:y>0.01922</cdr:y>
    </cdr:from>
    <cdr:to>
      <cdr:x>0.13311</cdr:x>
      <cdr:y>0.12843</cdr:y>
    </cdr:to>
    <cdr:pic>
      <cdr:nvPicPr>
        <cdr:cNvPr id="49156" name="Picture 4">
          <a:extLst xmlns:a="http://schemas.openxmlformats.org/drawingml/2006/main">
            <a:ext uri="{FF2B5EF4-FFF2-40B4-BE49-F238E27FC236}">
              <a16:creationId xmlns:a16="http://schemas.microsoft.com/office/drawing/2014/main" id="{AFA9DF84-33C2-4E84-B723-2D5340FC1F0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6513" y="93549"/>
          <a:ext cx="1397488" cy="5315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533400</xdr:colOff>
      <xdr:row>0</xdr:row>
      <xdr:rowOff>0</xdr:rowOff>
    </xdr:to>
    <xdr:graphicFrame macro="">
      <xdr:nvGraphicFramePr>
        <xdr:cNvPr id="5170" name="Graphique 1">
          <a:extLst>
            <a:ext uri="{FF2B5EF4-FFF2-40B4-BE49-F238E27FC236}">
              <a16:creationId xmlns:a16="http://schemas.microsoft.com/office/drawing/2014/main" id="{00000000-0008-0000-0500-00003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0</xdr:row>
      <xdr:rowOff>0</xdr:rowOff>
    </xdr:to>
    <xdr:graphicFrame macro="">
      <xdr:nvGraphicFramePr>
        <xdr:cNvPr id="5171" name="Graphique 2">
          <a:extLst>
            <a:ext uri="{FF2B5EF4-FFF2-40B4-BE49-F238E27FC236}">
              <a16:creationId xmlns:a16="http://schemas.microsoft.com/office/drawing/2014/main" id="{00000000-0008-0000-0500-00003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95250</xdr:colOff>
      <xdr:row>0</xdr:row>
      <xdr:rowOff>0</xdr:rowOff>
    </xdr:to>
    <xdr:graphicFrame macro="">
      <xdr:nvGraphicFramePr>
        <xdr:cNvPr id="5172" name="Graphique 3">
          <a:extLst>
            <a:ext uri="{FF2B5EF4-FFF2-40B4-BE49-F238E27FC236}">
              <a16:creationId xmlns:a16="http://schemas.microsoft.com/office/drawing/2014/main" id="{00000000-0008-0000-0500-00003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161925</xdr:colOff>
      <xdr:row>1</xdr:row>
      <xdr:rowOff>186690</xdr:rowOff>
    </xdr:from>
    <xdr:to>
      <xdr:col>23</xdr:col>
      <xdr:colOff>66675</xdr:colOff>
      <xdr:row>26</xdr:row>
      <xdr:rowOff>158115</xdr:rowOff>
    </xdr:to>
    <xdr:graphicFrame macro="">
      <xdr:nvGraphicFramePr>
        <xdr:cNvPr id="6" name="Graphiqu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R146"/>
  <sheetViews>
    <sheetView showGridLines="0" tabSelected="1" workbookViewId="0">
      <selection activeCell="B3" sqref="B3:H146"/>
    </sheetView>
  </sheetViews>
  <sheetFormatPr baseColWidth="10" defaultColWidth="11.42578125" defaultRowHeight="11.25" x14ac:dyDescent="0.2"/>
  <cols>
    <col min="1" max="1" width="5" style="12" customWidth="1"/>
    <col min="2" max="8" width="3.28515625" style="12" bestFit="1" customWidth="1"/>
    <col min="9" max="9" width="3.28515625" style="8" bestFit="1" customWidth="1"/>
    <col min="10" max="10" width="3.28515625" style="12" bestFit="1" customWidth="1"/>
    <col min="11" max="11" width="17" style="21" bestFit="1" customWidth="1"/>
    <col min="12" max="16384" width="11.42578125" style="12"/>
  </cols>
  <sheetData>
    <row r="1" spans="1:18" s="18" customFormat="1" ht="21" x14ac:dyDescent="0.35">
      <c r="A1" s="17" t="s">
        <v>107</v>
      </c>
      <c r="D1" s="19"/>
      <c r="I1" s="19"/>
      <c r="N1" s="32" t="s">
        <v>184</v>
      </c>
      <c r="Q1" s="27" t="s">
        <v>185</v>
      </c>
    </row>
    <row r="2" spans="1:18" s="69" customFormat="1" ht="89.25" x14ac:dyDescent="0.2">
      <c r="A2" s="6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0" t="s">
        <v>186</v>
      </c>
      <c r="J2" s="69" t="s">
        <v>187</v>
      </c>
      <c r="K2" s="71" t="s">
        <v>27</v>
      </c>
    </row>
    <row r="3" spans="1:18" s="36" customFormat="1" ht="12.75" x14ac:dyDescent="0.2">
      <c r="A3" s="34" t="s">
        <v>83</v>
      </c>
      <c r="B3" s="77">
        <v>0</v>
      </c>
      <c r="C3" s="77">
        <v>0</v>
      </c>
      <c r="D3" s="77">
        <v>0</v>
      </c>
      <c r="E3" s="77">
        <v>0</v>
      </c>
      <c r="F3" s="77">
        <v>0</v>
      </c>
      <c r="G3" s="77">
        <v>0</v>
      </c>
      <c r="H3" s="77">
        <v>0</v>
      </c>
      <c r="I3" s="35">
        <v>5</v>
      </c>
      <c r="J3" s="36">
        <f>MAX(B3:H3)</f>
        <v>0</v>
      </c>
      <c r="K3" s="37">
        <f>+I3-J3</f>
        <v>5</v>
      </c>
      <c r="L3" s="30"/>
      <c r="M3" s="31"/>
      <c r="N3" s="31"/>
      <c r="O3" s="31"/>
      <c r="P3" s="31"/>
      <c r="Q3" s="31"/>
      <c r="R3" s="31"/>
    </row>
    <row r="4" spans="1:18" s="36" customFormat="1" ht="12.75" x14ac:dyDescent="0.2">
      <c r="A4" s="34" t="s">
        <v>84</v>
      </c>
      <c r="B4" s="77">
        <v>0</v>
      </c>
      <c r="C4" s="77">
        <v>0</v>
      </c>
      <c r="D4" s="77">
        <v>0</v>
      </c>
      <c r="E4" s="77">
        <v>0</v>
      </c>
      <c r="F4" s="77">
        <v>0</v>
      </c>
      <c r="G4" s="77">
        <v>0</v>
      </c>
      <c r="H4" s="77">
        <v>0</v>
      </c>
      <c r="I4" s="35">
        <v>5</v>
      </c>
      <c r="J4" s="36">
        <f t="shared" ref="J4:J32" si="0">MAX(B4:H4)</f>
        <v>0</v>
      </c>
      <c r="K4" s="37">
        <f t="shared" ref="K4:K32" si="1">+I4-J4</f>
        <v>5</v>
      </c>
      <c r="L4" s="31"/>
      <c r="M4" s="31"/>
      <c r="N4" s="31"/>
      <c r="O4" s="31"/>
      <c r="P4" s="31"/>
      <c r="Q4" s="31"/>
      <c r="R4" s="31"/>
    </row>
    <row r="5" spans="1:18" s="36" customFormat="1" ht="12.75" x14ac:dyDescent="0.2">
      <c r="A5" s="34" t="s">
        <v>85</v>
      </c>
      <c r="B5" s="77">
        <v>0</v>
      </c>
      <c r="C5" s="77">
        <v>0</v>
      </c>
      <c r="D5" s="77">
        <v>0</v>
      </c>
      <c r="E5" s="77">
        <v>0</v>
      </c>
      <c r="F5" s="77">
        <v>0</v>
      </c>
      <c r="G5" s="77">
        <v>0</v>
      </c>
      <c r="H5" s="77">
        <v>0</v>
      </c>
      <c r="I5" s="35">
        <v>5</v>
      </c>
      <c r="J5" s="36">
        <f t="shared" si="0"/>
        <v>0</v>
      </c>
      <c r="K5" s="37">
        <f t="shared" si="1"/>
        <v>5</v>
      </c>
      <c r="L5" s="31"/>
      <c r="M5" s="31"/>
      <c r="N5" s="31"/>
      <c r="O5" s="31"/>
      <c r="P5" s="31"/>
      <c r="Q5" s="31"/>
      <c r="R5" s="31"/>
    </row>
    <row r="6" spans="1:18" s="36" customFormat="1" ht="12.75" x14ac:dyDescent="0.2">
      <c r="A6" s="34" t="s">
        <v>86</v>
      </c>
      <c r="B6" s="77">
        <v>0</v>
      </c>
      <c r="C6" s="77">
        <v>0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35">
        <v>5</v>
      </c>
      <c r="J6" s="36">
        <f t="shared" si="0"/>
        <v>0</v>
      </c>
      <c r="K6" s="37">
        <f t="shared" si="1"/>
        <v>5</v>
      </c>
      <c r="L6" s="31"/>
      <c r="M6" s="31"/>
      <c r="N6" s="31"/>
      <c r="O6" s="31"/>
      <c r="P6" s="31"/>
      <c r="Q6" s="31"/>
      <c r="R6" s="31"/>
    </row>
    <row r="7" spans="1:18" s="36" customFormat="1" ht="12.75" x14ac:dyDescent="0.2">
      <c r="A7" s="34" t="s">
        <v>87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35">
        <v>5</v>
      </c>
      <c r="J7" s="36">
        <f t="shared" si="0"/>
        <v>0</v>
      </c>
      <c r="K7" s="37">
        <f t="shared" si="1"/>
        <v>5</v>
      </c>
      <c r="L7" s="38"/>
      <c r="M7" s="38"/>
      <c r="N7" s="38"/>
      <c r="O7" s="38"/>
      <c r="P7" s="38"/>
      <c r="Q7" s="38"/>
      <c r="R7" s="38"/>
    </row>
    <row r="8" spans="1:18" s="36" customFormat="1" ht="12.75" x14ac:dyDescent="0.2">
      <c r="A8" s="34" t="s">
        <v>88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35">
        <v>5</v>
      </c>
      <c r="J8" s="36">
        <f t="shared" si="0"/>
        <v>0</v>
      </c>
      <c r="K8" s="37">
        <f t="shared" si="1"/>
        <v>5</v>
      </c>
      <c r="L8" s="39"/>
      <c r="M8" s="39"/>
      <c r="N8" s="39"/>
      <c r="O8" s="39"/>
      <c r="P8" s="40"/>
      <c r="Q8" s="40"/>
      <c r="R8" s="40"/>
    </row>
    <row r="9" spans="1:18" s="36" customFormat="1" ht="12.75" x14ac:dyDescent="0.2">
      <c r="A9" s="34" t="s">
        <v>89</v>
      </c>
      <c r="B9" s="77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35">
        <v>5</v>
      </c>
      <c r="J9" s="36">
        <f t="shared" si="0"/>
        <v>0</v>
      </c>
      <c r="K9" s="37">
        <f t="shared" si="1"/>
        <v>5</v>
      </c>
      <c r="L9" s="39"/>
      <c r="M9" s="39"/>
      <c r="N9" s="39"/>
      <c r="O9" s="39"/>
      <c r="P9" s="40"/>
      <c r="Q9" s="40"/>
      <c r="R9" s="40"/>
    </row>
    <row r="10" spans="1:18" s="36" customFormat="1" ht="12.75" x14ac:dyDescent="0.2">
      <c r="A10" s="34" t="s">
        <v>90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35">
        <v>5</v>
      </c>
      <c r="J10" s="36">
        <f t="shared" si="0"/>
        <v>0</v>
      </c>
      <c r="K10" s="37">
        <f t="shared" si="1"/>
        <v>5</v>
      </c>
      <c r="L10" s="39"/>
      <c r="M10" s="39"/>
      <c r="N10" s="39"/>
      <c r="O10" s="39"/>
      <c r="P10" s="40"/>
      <c r="Q10" s="40"/>
      <c r="R10" s="40"/>
    </row>
    <row r="11" spans="1:18" s="36" customFormat="1" ht="12.75" x14ac:dyDescent="0.2">
      <c r="A11" s="34" t="s">
        <v>91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35">
        <v>5</v>
      </c>
      <c r="J11" s="36">
        <f t="shared" si="0"/>
        <v>0</v>
      </c>
      <c r="K11" s="37">
        <f t="shared" si="1"/>
        <v>5</v>
      </c>
      <c r="L11" s="31"/>
      <c r="M11" s="31"/>
      <c r="N11" s="31"/>
      <c r="O11" s="31"/>
      <c r="P11" s="31"/>
      <c r="Q11" s="31"/>
      <c r="R11" s="31"/>
    </row>
    <row r="12" spans="1:18" s="36" customFormat="1" ht="12.75" x14ac:dyDescent="0.2">
      <c r="A12" s="34" t="s">
        <v>92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35">
        <v>5</v>
      </c>
      <c r="J12" s="36">
        <f t="shared" si="0"/>
        <v>0</v>
      </c>
      <c r="K12" s="37">
        <f t="shared" si="1"/>
        <v>5</v>
      </c>
      <c r="L12" s="31"/>
      <c r="M12" s="31"/>
      <c r="N12" s="31"/>
      <c r="O12" s="31"/>
      <c r="P12" s="31"/>
      <c r="Q12" s="31"/>
      <c r="R12" s="31"/>
    </row>
    <row r="13" spans="1:18" s="36" customFormat="1" ht="12.75" x14ac:dyDescent="0.2">
      <c r="A13" s="34" t="s">
        <v>93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35">
        <v>5</v>
      </c>
      <c r="J13" s="36">
        <f t="shared" si="0"/>
        <v>0</v>
      </c>
      <c r="K13" s="37">
        <f t="shared" si="1"/>
        <v>5</v>
      </c>
      <c r="L13" s="31"/>
      <c r="M13" s="31"/>
      <c r="N13" s="31"/>
      <c r="O13" s="31"/>
      <c r="P13" s="31"/>
      <c r="Q13" s="31"/>
      <c r="R13" s="31"/>
    </row>
    <row r="14" spans="1:18" s="36" customFormat="1" ht="12.75" x14ac:dyDescent="0.2">
      <c r="A14" s="34" t="s">
        <v>94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35">
        <v>5</v>
      </c>
      <c r="J14" s="36">
        <f t="shared" si="0"/>
        <v>0</v>
      </c>
      <c r="K14" s="37">
        <f t="shared" si="1"/>
        <v>5</v>
      </c>
      <c r="L14" s="31"/>
      <c r="M14" s="31"/>
      <c r="N14" s="31"/>
      <c r="O14" s="31"/>
      <c r="P14" s="31"/>
      <c r="Q14" s="31"/>
      <c r="R14" s="31"/>
    </row>
    <row r="15" spans="1:18" s="36" customFormat="1" ht="12.75" x14ac:dyDescent="0.2">
      <c r="A15" s="34" t="s">
        <v>95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35">
        <v>5</v>
      </c>
      <c r="J15" s="36">
        <f t="shared" si="0"/>
        <v>0</v>
      </c>
      <c r="K15" s="37">
        <f t="shared" si="1"/>
        <v>5</v>
      </c>
      <c r="L15" s="31"/>
      <c r="M15" s="31"/>
      <c r="N15" s="31"/>
      <c r="O15" s="31"/>
      <c r="P15" s="31"/>
      <c r="Q15" s="31"/>
      <c r="R15" s="31"/>
    </row>
    <row r="16" spans="1:18" s="36" customFormat="1" ht="12.75" x14ac:dyDescent="0.2">
      <c r="A16" s="34" t="s">
        <v>96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35">
        <v>5</v>
      </c>
      <c r="J16" s="36">
        <f t="shared" si="0"/>
        <v>0</v>
      </c>
      <c r="K16" s="37">
        <f t="shared" si="1"/>
        <v>5</v>
      </c>
      <c r="L16" s="31"/>
      <c r="M16" s="31"/>
      <c r="N16" s="31"/>
      <c r="O16" s="31"/>
      <c r="P16" s="31"/>
      <c r="Q16" s="31"/>
      <c r="R16" s="31"/>
    </row>
    <row r="17" spans="1:18" s="36" customFormat="1" ht="12.75" x14ac:dyDescent="0.2">
      <c r="A17" s="34" t="s">
        <v>97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35">
        <v>5</v>
      </c>
      <c r="J17" s="36">
        <f t="shared" si="0"/>
        <v>0</v>
      </c>
      <c r="K17" s="37">
        <f t="shared" si="1"/>
        <v>5</v>
      </c>
      <c r="L17" s="31"/>
      <c r="M17" s="31"/>
      <c r="N17" s="31"/>
      <c r="O17" s="31"/>
      <c r="P17" s="31"/>
      <c r="Q17" s="31"/>
      <c r="R17" s="31"/>
    </row>
    <row r="18" spans="1:18" s="36" customFormat="1" ht="12.75" x14ac:dyDescent="0.2">
      <c r="A18" s="34" t="s">
        <v>98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35">
        <v>5</v>
      </c>
      <c r="J18" s="36">
        <f t="shared" si="0"/>
        <v>0</v>
      </c>
      <c r="K18" s="37">
        <f t="shared" si="1"/>
        <v>5</v>
      </c>
      <c r="L18" s="31"/>
      <c r="M18" s="31"/>
      <c r="N18" s="31"/>
      <c r="O18" s="31"/>
      <c r="P18" s="31"/>
      <c r="Q18" s="31"/>
      <c r="R18" s="31"/>
    </row>
    <row r="19" spans="1:18" s="36" customFormat="1" ht="12.75" x14ac:dyDescent="0.2">
      <c r="A19" s="34" t="s">
        <v>99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35">
        <v>5</v>
      </c>
      <c r="J19" s="36">
        <f t="shared" si="0"/>
        <v>0</v>
      </c>
      <c r="K19" s="37">
        <f t="shared" si="1"/>
        <v>5</v>
      </c>
      <c r="L19" s="31"/>
      <c r="M19" s="31"/>
      <c r="N19" s="31"/>
      <c r="O19" s="31"/>
      <c r="P19" s="31"/>
      <c r="Q19" s="31"/>
      <c r="R19" s="31"/>
    </row>
    <row r="20" spans="1:18" s="36" customFormat="1" ht="12.75" x14ac:dyDescent="0.2">
      <c r="A20" s="34" t="s">
        <v>100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35">
        <v>5</v>
      </c>
      <c r="J20" s="36">
        <f t="shared" si="0"/>
        <v>0</v>
      </c>
      <c r="K20" s="37">
        <f t="shared" si="1"/>
        <v>5</v>
      </c>
      <c r="L20" s="31"/>
      <c r="M20" s="31"/>
      <c r="N20" s="31"/>
      <c r="O20" s="31"/>
      <c r="P20" s="31"/>
      <c r="Q20" s="31"/>
      <c r="R20" s="31"/>
    </row>
    <row r="21" spans="1:18" s="36" customFormat="1" ht="12.75" x14ac:dyDescent="0.2">
      <c r="A21" s="34" t="s">
        <v>101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35">
        <v>5</v>
      </c>
      <c r="J21" s="36">
        <f t="shared" si="0"/>
        <v>0</v>
      </c>
      <c r="K21" s="37">
        <f t="shared" si="1"/>
        <v>5</v>
      </c>
      <c r="L21" s="31"/>
      <c r="M21" s="31"/>
      <c r="N21" s="31"/>
      <c r="O21" s="31"/>
      <c r="P21" s="31"/>
      <c r="Q21" s="31"/>
      <c r="R21" s="31"/>
    </row>
    <row r="22" spans="1:18" s="36" customFormat="1" ht="12.75" x14ac:dyDescent="0.2">
      <c r="A22" s="34" t="s">
        <v>102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35">
        <v>5</v>
      </c>
      <c r="J22" s="36">
        <f t="shared" si="0"/>
        <v>0</v>
      </c>
      <c r="K22" s="37">
        <f t="shared" si="1"/>
        <v>5</v>
      </c>
      <c r="L22" s="31"/>
      <c r="M22" s="31"/>
      <c r="N22" s="31"/>
      <c r="O22" s="31"/>
      <c r="P22" s="31"/>
      <c r="Q22" s="31"/>
      <c r="R22" s="31"/>
    </row>
    <row r="23" spans="1:18" s="36" customFormat="1" ht="12.75" x14ac:dyDescent="0.2">
      <c r="A23" s="34" t="s">
        <v>103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35">
        <v>5</v>
      </c>
      <c r="J23" s="36">
        <f t="shared" si="0"/>
        <v>0</v>
      </c>
      <c r="K23" s="37">
        <f t="shared" si="1"/>
        <v>5</v>
      </c>
      <c r="L23" s="31"/>
      <c r="M23" s="31"/>
      <c r="N23" s="31"/>
      <c r="O23" s="31"/>
      <c r="P23" s="31"/>
      <c r="Q23" s="31"/>
      <c r="R23" s="31"/>
    </row>
    <row r="24" spans="1:18" s="36" customFormat="1" ht="12.75" x14ac:dyDescent="0.2">
      <c r="A24" s="34" t="s">
        <v>104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35">
        <v>5</v>
      </c>
      <c r="J24" s="36">
        <f t="shared" si="0"/>
        <v>0</v>
      </c>
      <c r="K24" s="37">
        <f t="shared" si="1"/>
        <v>5</v>
      </c>
      <c r="L24" s="31"/>
      <c r="M24" s="31"/>
      <c r="N24" s="31"/>
      <c r="O24" s="31"/>
      <c r="P24" s="31"/>
      <c r="Q24" s="31"/>
      <c r="R24" s="31"/>
    </row>
    <row r="25" spans="1:18" s="36" customFormat="1" ht="12.75" x14ac:dyDescent="0.2">
      <c r="A25" s="34" t="s">
        <v>105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35">
        <v>5</v>
      </c>
      <c r="J25" s="36">
        <f t="shared" si="0"/>
        <v>0</v>
      </c>
      <c r="K25" s="37">
        <f t="shared" si="1"/>
        <v>5</v>
      </c>
      <c r="L25" s="31"/>
      <c r="M25" s="31"/>
      <c r="N25" s="31"/>
      <c r="O25" s="31"/>
      <c r="P25" s="31"/>
      <c r="Q25" s="31"/>
      <c r="R25" s="31"/>
    </row>
    <row r="26" spans="1:18" s="36" customFormat="1" ht="12.75" x14ac:dyDescent="0.2">
      <c r="A26" s="34" t="s">
        <v>106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35">
        <v>5</v>
      </c>
      <c r="J26" s="36">
        <f t="shared" si="0"/>
        <v>0</v>
      </c>
      <c r="K26" s="37">
        <f t="shared" si="1"/>
        <v>5</v>
      </c>
      <c r="L26" s="31"/>
      <c r="M26" s="31"/>
      <c r="N26" s="31"/>
      <c r="O26" s="31"/>
      <c r="P26" s="31"/>
      <c r="Q26" s="31"/>
      <c r="R26" s="31"/>
    </row>
    <row r="27" spans="1:18" s="36" customFormat="1" ht="12.75" x14ac:dyDescent="0.2">
      <c r="A27" s="41">
        <v>400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35">
        <v>5</v>
      </c>
      <c r="J27" s="36">
        <f t="shared" si="0"/>
        <v>0</v>
      </c>
      <c r="K27" s="37">
        <f t="shared" si="1"/>
        <v>5</v>
      </c>
      <c r="L27" s="31"/>
      <c r="M27" s="31"/>
      <c r="N27" s="31"/>
      <c r="O27" s="31"/>
      <c r="P27" s="31"/>
      <c r="Q27" s="31"/>
      <c r="R27" s="31"/>
    </row>
    <row r="28" spans="1:18" s="36" customFormat="1" ht="12.75" x14ac:dyDescent="0.2">
      <c r="A28" s="41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35">
        <v>5</v>
      </c>
      <c r="J28" s="36">
        <f t="shared" si="0"/>
        <v>0</v>
      </c>
      <c r="K28" s="37">
        <f t="shared" si="1"/>
        <v>5</v>
      </c>
      <c r="L28" s="31"/>
      <c r="M28" s="31"/>
      <c r="N28" s="31"/>
      <c r="O28" s="31"/>
      <c r="P28" s="31"/>
      <c r="Q28" s="31"/>
      <c r="R28" s="31"/>
    </row>
    <row r="29" spans="1:18" s="36" customFormat="1" ht="12.75" x14ac:dyDescent="0.2">
      <c r="A29" s="41">
        <v>420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35">
        <v>5</v>
      </c>
      <c r="J29" s="36">
        <f t="shared" si="0"/>
        <v>0</v>
      </c>
      <c r="K29" s="37">
        <f t="shared" si="1"/>
        <v>5</v>
      </c>
      <c r="L29" s="31"/>
      <c r="M29" s="31"/>
      <c r="N29" s="31"/>
      <c r="O29" s="31"/>
      <c r="P29" s="31"/>
      <c r="Q29" s="31"/>
      <c r="R29" s="31"/>
    </row>
    <row r="30" spans="1:18" s="36" customFormat="1" ht="12.75" x14ac:dyDescent="0.2">
      <c r="A30" s="41">
        <v>430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35">
        <v>5</v>
      </c>
      <c r="J30" s="36">
        <f t="shared" si="0"/>
        <v>0</v>
      </c>
      <c r="K30" s="37">
        <f t="shared" si="1"/>
        <v>5</v>
      </c>
      <c r="L30" s="31"/>
      <c r="M30" s="31"/>
      <c r="N30" s="31"/>
      <c r="O30" s="31"/>
      <c r="P30" s="31"/>
      <c r="Q30" s="31"/>
      <c r="R30" s="31"/>
    </row>
    <row r="31" spans="1:18" s="36" customFormat="1" ht="12.75" x14ac:dyDescent="0.2">
      <c r="A31" s="41">
        <v>440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35">
        <v>5</v>
      </c>
      <c r="J31" s="36">
        <f t="shared" si="0"/>
        <v>0</v>
      </c>
      <c r="K31" s="37">
        <f t="shared" si="1"/>
        <v>5</v>
      </c>
      <c r="L31" s="31"/>
      <c r="M31" s="31"/>
      <c r="N31" s="31"/>
      <c r="O31" s="31"/>
      <c r="P31" s="31"/>
      <c r="Q31" s="31"/>
      <c r="R31" s="31"/>
    </row>
    <row r="32" spans="1:18" s="36" customFormat="1" ht="12.75" x14ac:dyDescent="0.2">
      <c r="A32" s="41">
        <v>450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35">
        <v>5</v>
      </c>
      <c r="J32" s="36">
        <f t="shared" si="0"/>
        <v>0</v>
      </c>
      <c r="K32" s="37">
        <f t="shared" si="1"/>
        <v>5</v>
      </c>
      <c r="L32" s="31"/>
      <c r="M32" s="31"/>
      <c r="N32" s="31"/>
      <c r="O32" s="31"/>
      <c r="P32" s="31"/>
      <c r="Q32" s="31"/>
      <c r="R32" s="31"/>
    </row>
    <row r="33" spans="1:18" s="36" customFormat="1" ht="12.75" x14ac:dyDescent="0.2">
      <c r="A33" s="41">
        <v>500</v>
      </c>
      <c r="B33" s="77">
        <v>0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35">
        <v>5</v>
      </c>
      <c r="J33" s="36">
        <f t="shared" ref="J33:J96" si="2">MAX(B33:H33)</f>
        <v>0</v>
      </c>
      <c r="K33" s="37">
        <f t="shared" ref="K33:K96" si="3">+I33-J33</f>
        <v>5</v>
      </c>
      <c r="L33" s="31"/>
      <c r="M33" s="31"/>
      <c r="N33" s="31"/>
      <c r="O33" s="31"/>
      <c r="P33" s="31"/>
      <c r="Q33" s="31"/>
      <c r="R33" s="31"/>
    </row>
    <row r="34" spans="1:18" s="36" customFormat="1" ht="12.75" x14ac:dyDescent="0.2">
      <c r="A34" s="41">
        <v>510</v>
      </c>
      <c r="B34" s="77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35">
        <v>5</v>
      </c>
      <c r="J34" s="36">
        <f t="shared" si="2"/>
        <v>0</v>
      </c>
      <c r="K34" s="37">
        <f t="shared" si="3"/>
        <v>5</v>
      </c>
      <c r="L34" s="31"/>
      <c r="M34" s="31"/>
      <c r="N34" s="31"/>
      <c r="O34" s="31"/>
      <c r="P34" s="31"/>
      <c r="Q34" s="31"/>
      <c r="R34" s="31"/>
    </row>
    <row r="35" spans="1:18" s="36" customFormat="1" ht="12.75" x14ac:dyDescent="0.2">
      <c r="A35" s="41">
        <v>520</v>
      </c>
      <c r="B35" s="77">
        <v>1</v>
      </c>
      <c r="C35" s="77">
        <v>1</v>
      </c>
      <c r="D35" s="77">
        <v>1</v>
      </c>
      <c r="E35" s="77">
        <v>1</v>
      </c>
      <c r="F35" s="77">
        <v>1</v>
      </c>
      <c r="G35" s="77">
        <v>1</v>
      </c>
      <c r="H35" s="77">
        <v>1</v>
      </c>
      <c r="I35" s="35">
        <v>5</v>
      </c>
      <c r="J35" s="36">
        <f t="shared" si="2"/>
        <v>1</v>
      </c>
      <c r="K35" s="37">
        <f t="shared" si="3"/>
        <v>4</v>
      </c>
      <c r="L35" s="31"/>
      <c r="M35" s="31"/>
      <c r="N35" s="31"/>
      <c r="O35" s="31"/>
      <c r="P35" s="31"/>
      <c r="Q35" s="31"/>
      <c r="R35" s="31"/>
    </row>
    <row r="36" spans="1:18" s="36" customFormat="1" ht="12.75" x14ac:dyDescent="0.2">
      <c r="A36" s="41">
        <v>530</v>
      </c>
      <c r="B36" s="77">
        <v>0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  <c r="I36" s="35">
        <v>5</v>
      </c>
      <c r="J36" s="36">
        <f t="shared" si="2"/>
        <v>0</v>
      </c>
      <c r="K36" s="37">
        <f t="shared" si="3"/>
        <v>5</v>
      </c>
      <c r="L36" s="31"/>
      <c r="M36" s="31"/>
      <c r="N36" s="31"/>
      <c r="O36" s="31"/>
      <c r="P36" s="31"/>
      <c r="Q36" s="31"/>
      <c r="R36" s="31"/>
    </row>
    <row r="37" spans="1:18" s="36" customFormat="1" ht="12.75" x14ac:dyDescent="0.2">
      <c r="A37" s="41">
        <v>540</v>
      </c>
      <c r="B37" s="77">
        <v>0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35">
        <v>5</v>
      </c>
      <c r="J37" s="36">
        <f t="shared" si="2"/>
        <v>0</v>
      </c>
      <c r="K37" s="37">
        <f t="shared" si="3"/>
        <v>5</v>
      </c>
      <c r="L37" s="31"/>
      <c r="M37" s="31"/>
      <c r="N37" s="31"/>
      <c r="O37" s="31"/>
      <c r="P37" s="31"/>
      <c r="Q37" s="31"/>
      <c r="R37" s="31"/>
    </row>
    <row r="38" spans="1:18" s="36" customFormat="1" ht="12.75" x14ac:dyDescent="0.2">
      <c r="A38" s="41">
        <v>550</v>
      </c>
      <c r="B38" s="77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35">
        <v>5</v>
      </c>
      <c r="J38" s="36">
        <f t="shared" si="2"/>
        <v>0</v>
      </c>
      <c r="K38" s="37">
        <f t="shared" si="3"/>
        <v>5</v>
      </c>
      <c r="L38" s="31"/>
      <c r="M38" s="31"/>
      <c r="N38" s="31"/>
      <c r="O38" s="31"/>
      <c r="P38" s="31"/>
      <c r="Q38" s="31"/>
      <c r="R38" s="31"/>
    </row>
    <row r="39" spans="1:18" s="36" customFormat="1" ht="12.75" x14ac:dyDescent="0.2">
      <c r="A39" s="41">
        <v>600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v>1</v>
      </c>
      <c r="H39" s="77">
        <v>0</v>
      </c>
      <c r="I39" s="35">
        <v>6</v>
      </c>
      <c r="J39" s="36">
        <f t="shared" si="2"/>
        <v>1</v>
      </c>
      <c r="K39" s="37">
        <f t="shared" si="3"/>
        <v>5</v>
      </c>
      <c r="L39" s="31"/>
      <c r="M39" s="31"/>
      <c r="N39" s="31"/>
      <c r="O39" s="31"/>
      <c r="P39" s="31"/>
      <c r="Q39" s="31"/>
      <c r="R39" s="31"/>
    </row>
    <row r="40" spans="1:18" s="36" customFormat="1" ht="12.75" x14ac:dyDescent="0.2">
      <c r="A40" s="41">
        <v>610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35">
        <v>6</v>
      </c>
      <c r="J40" s="36">
        <f t="shared" si="2"/>
        <v>0</v>
      </c>
      <c r="K40" s="37">
        <f t="shared" si="3"/>
        <v>6</v>
      </c>
      <c r="L40" s="31"/>
      <c r="M40" s="31"/>
      <c r="N40" s="31"/>
      <c r="O40" s="31"/>
      <c r="P40" s="31"/>
      <c r="Q40" s="31"/>
      <c r="R40" s="31"/>
    </row>
    <row r="41" spans="1:18" s="36" customFormat="1" ht="12.75" x14ac:dyDescent="0.2">
      <c r="A41" s="41">
        <v>620</v>
      </c>
      <c r="B41" s="77">
        <v>0</v>
      </c>
      <c r="C41" s="77">
        <v>1</v>
      </c>
      <c r="D41" s="77">
        <v>1</v>
      </c>
      <c r="E41" s="77">
        <v>1</v>
      </c>
      <c r="F41" s="77">
        <v>1</v>
      </c>
      <c r="G41" s="77">
        <v>0</v>
      </c>
      <c r="H41" s="77">
        <v>0</v>
      </c>
      <c r="I41" s="35">
        <v>6</v>
      </c>
      <c r="J41" s="36">
        <f t="shared" si="2"/>
        <v>1</v>
      </c>
      <c r="K41" s="37">
        <f t="shared" si="3"/>
        <v>5</v>
      </c>
      <c r="L41" s="31"/>
      <c r="M41" s="31"/>
      <c r="N41" s="31"/>
      <c r="O41" s="31"/>
      <c r="P41" s="31"/>
      <c r="Q41" s="31"/>
      <c r="R41" s="31"/>
    </row>
    <row r="42" spans="1:18" s="36" customFormat="1" ht="12.75" x14ac:dyDescent="0.2">
      <c r="A42" s="41">
        <v>630</v>
      </c>
      <c r="B42" s="77">
        <v>0</v>
      </c>
      <c r="C42" s="77">
        <v>1</v>
      </c>
      <c r="D42" s="77">
        <v>0</v>
      </c>
      <c r="E42" s="77">
        <v>1</v>
      </c>
      <c r="F42" s="77">
        <v>0</v>
      </c>
      <c r="G42" s="77">
        <v>1</v>
      </c>
      <c r="H42" s="77">
        <v>0</v>
      </c>
      <c r="I42" s="35">
        <v>6</v>
      </c>
      <c r="J42" s="36">
        <f t="shared" si="2"/>
        <v>1</v>
      </c>
      <c r="K42" s="37">
        <f t="shared" si="3"/>
        <v>5</v>
      </c>
      <c r="L42" s="31"/>
      <c r="M42" s="31"/>
      <c r="N42" s="31"/>
      <c r="O42" s="31"/>
      <c r="P42" s="31"/>
      <c r="Q42" s="31"/>
      <c r="R42" s="31"/>
    </row>
    <row r="43" spans="1:18" s="36" customFormat="1" ht="12.75" x14ac:dyDescent="0.2">
      <c r="A43" s="41">
        <v>640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35">
        <v>6</v>
      </c>
      <c r="J43" s="36">
        <f t="shared" si="2"/>
        <v>0</v>
      </c>
      <c r="K43" s="37">
        <f t="shared" si="3"/>
        <v>6</v>
      </c>
      <c r="L43" s="31"/>
      <c r="M43" s="31"/>
      <c r="N43" s="31"/>
      <c r="O43" s="31"/>
      <c r="P43" s="31"/>
      <c r="Q43" s="31"/>
      <c r="R43" s="31"/>
    </row>
    <row r="44" spans="1:18" s="36" customFormat="1" ht="12.75" x14ac:dyDescent="0.2">
      <c r="A44" s="41">
        <v>650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v>1</v>
      </c>
      <c r="H44" s="77">
        <v>0</v>
      </c>
      <c r="I44" s="35">
        <v>6</v>
      </c>
      <c r="J44" s="36">
        <f t="shared" si="2"/>
        <v>1</v>
      </c>
      <c r="K44" s="37">
        <f t="shared" si="3"/>
        <v>5</v>
      </c>
      <c r="L44" s="31"/>
      <c r="M44" s="31"/>
      <c r="N44" s="31"/>
      <c r="O44" s="31"/>
      <c r="P44" s="31"/>
      <c r="Q44" s="31"/>
      <c r="R44" s="31"/>
    </row>
    <row r="45" spans="1:18" s="36" customFormat="1" ht="12.75" x14ac:dyDescent="0.2">
      <c r="A45" s="41">
        <v>700</v>
      </c>
      <c r="B45" s="77">
        <v>1</v>
      </c>
      <c r="C45" s="77">
        <v>1</v>
      </c>
      <c r="D45" s="77">
        <v>1</v>
      </c>
      <c r="E45" s="77">
        <v>1</v>
      </c>
      <c r="F45" s="77">
        <v>1</v>
      </c>
      <c r="G45" s="77">
        <v>1</v>
      </c>
      <c r="H45" s="77">
        <v>1</v>
      </c>
      <c r="I45" s="35">
        <v>6</v>
      </c>
      <c r="J45" s="36">
        <f t="shared" si="2"/>
        <v>1</v>
      </c>
      <c r="K45" s="37">
        <f t="shared" si="3"/>
        <v>5</v>
      </c>
      <c r="L45" s="31"/>
      <c r="M45" s="31"/>
      <c r="N45" s="31"/>
      <c r="O45" s="31"/>
      <c r="P45" s="31"/>
      <c r="Q45" s="31"/>
      <c r="R45" s="31"/>
    </row>
    <row r="46" spans="1:18" s="36" customFormat="1" ht="12.75" x14ac:dyDescent="0.2">
      <c r="A46" s="41">
        <v>710</v>
      </c>
      <c r="B46" s="77">
        <v>3</v>
      </c>
      <c r="C46" s="77">
        <v>1</v>
      </c>
      <c r="D46" s="77">
        <v>2</v>
      </c>
      <c r="E46" s="77">
        <v>2</v>
      </c>
      <c r="F46" s="77">
        <v>2</v>
      </c>
      <c r="G46" s="77">
        <v>3</v>
      </c>
      <c r="H46" s="77">
        <v>1</v>
      </c>
      <c r="I46" s="35">
        <v>6</v>
      </c>
      <c r="J46" s="36">
        <f t="shared" si="2"/>
        <v>3</v>
      </c>
      <c r="K46" s="37">
        <f t="shared" si="3"/>
        <v>3</v>
      </c>
      <c r="L46" s="31"/>
      <c r="M46" s="31"/>
      <c r="N46" s="31"/>
      <c r="O46" s="31"/>
      <c r="P46" s="31"/>
      <c r="Q46" s="31"/>
      <c r="R46" s="31"/>
    </row>
    <row r="47" spans="1:18" s="36" customFormat="1" ht="12.75" x14ac:dyDescent="0.2">
      <c r="A47" s="41">
        <v>720</v>
      </c>
      <c r="B47" s="77">
        <v>1</v>
      </c>
      <c r="C47" s="77">
        <v>1</v>
      </c>
      <c r="D47" s="77">
        <v>1</v>
      </c>
      <c r="E47" s="77">
        <v>1</v>
      </c>
      <c r="F47" s="77">
        <v>1</v>
      </c>
      <c r="G47" s="77">
        <v>1</v>
      </c>
      <c r="H47" s="77">
        <v>0</v>
      </c>
      <c r="I47" s="35">
        <v>6</v>
      </c>
      <c r="J47" s="36">
        <f t="shared" si="2"/>
        <v>1</v>
      </c>
      <c r="K47" s="37">
        <f t="shared" si="3"/>
        <v>5</v>
      </c>
      <c r="L47" s="31"/>
      <c r="M47" s="31"/>
      <c r="N47" s="31"/>
      <c r="O47" s="31"/>
      <c r="P47" s="31"/>
      <c r="Q47" s="31"/>
      <c r="R47" s="31"/>
    </row>
    <row r="48" spans="1:18" s="36" customFormat="1" ht="12.75" x14ac:dyDescent="0.2">
      <c r="A48" s="41">
        <v>730</v>
      </c>
      <c r="B48" s="77">
        <v>3</v>
      </c>
      <c r="C48" s="77">
        <v>3</v>
      </c>
      <c r="D48" s="77">
        <v>3</v>
      </c>
      <c r="E48" s="77">
        <v>3</v>
      </c>
      <c r="F48" s="77">
        <v>3</v>
      </c>
      <c r="G48" s="77">
        <v>3</v>
      </c>
      <c r="H48" s="77">
        <v>3</v>
      </c>
      <c r="I48" s="35">
        <v>6</v>
      </c>
      <c r="J48" s="36">
        <f t="shared" si="2"/>
        <v>3</v>
      </c>
      <c r="K48" s="37">
        <f t="shared" si="3"/>
        <v>3</v>
      </c>
      <c r="L48" s="31"/>
      <c r="M48" s="31"/>
      <c r="N48" s="31"/>
      <c r="O48" s="31"/>
      <c r="P48" s="31"/>
      <c r="Q48" s="31"/>
      <c r="R48" s="31"/>
    </row>
    <row r="49" spans="1:18" s="36" customFormat="1" ht="12.75" x14ac:dyDescent="0.2">
      <c r="A49" s="41">
        <v>740</v>
      </c>
      <c r="B49" s="77">
        <v>0</v>
      </c>
      <c r="C49" s="77">
        <v>0</v>
      </c>
      <c r="D49" s="77">
        <v>2</v>
      </c>
      <c r="E49" s="77">
        <v>0</v>
      </c>
      <c r="F49" s="77">
        <v>4</v>
      </c>
      <c r="G49" s="77">
        <v>1</v>
      </c>
      <c r="H49" s="77">
        <v>0</v>
      </c>
      <c r="I49" s="35">
        <v>6</v>
      </c>
      <c r="J49" s="36">
        <f t="shared" si="2"/>
        <v>4</v>
      </c>
      <c r="K49" s="37">
        <f t="shared" si="3"/>
        <v>2</v>
      </c>
      <c r="L49" s="31"/>
      <c r="M49" s="31"/>
      <c r="N49" s="31"/>
      <c r="O49" s="31"/>
      <c r="P49" s="31"/>
      <c r="Q49" s="31"/>
      <c r="R49" s="31"/>
    </row>
    <row r="50" spans="1:18" s="36" customFormat="1" ht="12.75" x14ac:dyDescent="0.2">
      <c r="A50" s="41">
        <v>750</v>
      </c>
      <c r="B50" s="77">
        <v>6</v>
      </c>
      <c r="C50" s="77">
        <v>5</v>
      </c>
      <c r="D50" s="77">
        <v>5</v>
      </c>
      <c r="E50" s="77">
        <v>4</v>
      </c>
      <c r="F50" s="77">
        <v>5</v>
      </c>
      <c r="G50" s="77">
        <v>4</v>
      </c>
      <c r="H50" s="77">
        <v>1</v>
      </c>
      <c r="I50" s="35">
        <v>6</v>
      </c>
      <c r="J50" s="36">
        <f t="shared" si="2"/>
        <v>6</v>
      </c>
      <c r="K50" s="37">
        <f t="shared" si="3"/>
        <v>0</v>
      </c>
      <c r="L50" s="31"/>
      <c r="M50" s="31"/>
      <c r="N50" s="31"/>
      <c r="O50" s="31"/>
      <c r="P50" s="31"/>
      <c r="Q50" s="31"/>
      <c r="R50" s="31"/>
    </row>
    <row r="51" spans="1:18" s="36" customFormat="1" ht="12.75" x14ac:dyDescent="0.2">
      <c r="A51" s="41">
        <v>800</v>
      </c>
      <c r="B51" s="77">
        <v>1</v>
      </c>
      <c r="C51" s="77">
        <v>1</v>
      </c>
      <c r="D51" s="77">
        <v>2</v>
      </c>
      <c r="E51" s="77">
        <v>1</v>
      </c>
      <c r="F51" s="77">
        <v>2</v>
      </c>
      <c r="G51" s="77">
        <v>4</v>
      </c>
      <c r="H51" s="77">
        <v>1</v>
      </c>
      <c r="I51" s="35">
        <v>6</v>
      </c>
      <c r="J51" s="36">
        <f t="shared" si="2"/>
        <v>4</v>
      </c>
      <c r="K51" s="37">
        <f t="shared" si="3"/>
        <v>2</v>
      </c>
      <c r="L51" s="31"/>
      <c r="M51" s="31"/>
      <c r="N51" s="31"/>
      <c r="O51" s="31"/>
      <c r="P51" s="31"/>
      <c r="Q51" s="31"/>
      <c r="R51" s="31"/>
    </row>
    <row r="52" spans="1:18" s="36" customFormat="1" ht="12.75" x14ac:dyDescent="0.2">
      <c r="A52" s="41">
        <v>810</v>
      </c>
      <c r="B52" s="77">
        <v>1</v>
      </c>
      <c r="C52" s="77">
        <v>1</v>
      </c>
      <c r="D52" s="77">
        <v>2</v>
      </c>
      <c r="E52" s="77">
        <v>1</v>
      </c>
      <c r="F52" s="77">
        <v>0</v>
      </c>
      <c r="G52" s="77">
        <v>1</v>
      </c>
      <c r="H52" s="77">
        <v>1</v>
      </c>
      <c r="I52" s="35">
        <v>6</v>
      </c>
      <c r="J52" s="36">
        <f t="shared" si="2"/>
        <v>2</v>
      </c>
      <c r="K52" s="37">
        <f t="shared" si="3"/>
        <v>4</v>
      </c>
      <c r="L52" s="31"/>
      <c r="M52" s="31"/>
      <c r="N52" s="31"/>
      <c r="O52" s="31"/>
      <c r="P52" s="31"/>
      <c r="Q52" s="31"/>
      <c r="R52" s="31"/>
    </row>
    <row r="53" spans="1:18" s="36" customFormat="1" ht="12.75" x14ac:dyDescent="0.2">
      <c r="A53" s="41">
        <v>820</v>
      </c>
      <c r="B53" s="77">
        <v>4</v>
      </c>
      <c r="C53" s="77">
        <v>2</v>
      </c>
      <c r="D53" s="77">
        <v>2</v>
      </c>
      <c r="E53" s="77">
        <v>2</v>
      </c>
      <c r="F53" s="77">
        <v>2</v>
      </c>
      <c r="G53" s="77">
        <v>3</v>
      </c>
      <c r="H53" s="77">
        <v>1</v>
      </c>
      <c r="I53" s="35">
        <v>6</v>
      </c>
      <c r="J53" s="36">
        <f t="shared" si="2"/>
        <v>4</v>
      </c>
      <c r="K53" s="37">
        <f t="shared" si="3"/>
        <v>2</v>
      </c>
      <c r="L53" s="31"/>
      <c r="M53" s="31"/>
      <c r="N53" s="31"/>
      <c r="O53" s="31"/>
      <c r="P53" s="31"/>
      <c r="Q53" s="31"/>
      <c r="R53" s="31"/>
    </row>
    <row r="54" spans="1:18" s="36" customFormat="1" ht="12.75" x14ac:dyDescent="0.2">
      <c r="A54" s="41">
        <v>830</v>
      </c>
      <c r="B54" s="77">
        <v>0</v>
      </c>
      <c r="C54" s="77">
        <v>1</v>
      </c>
      <c r="D54" s="77">
        <v>1</v>
      </c>
      <c r="E54" s="77">
        <v>1</v>
      </c>
      <c r="F54" s="77">
        <v>0</v>
      </c>
      <c r="G54" s="77">
        <v>0</v>
      </c>
      <c r="H54" s="77">
        <v>1</v>
      </c>
      <c r="I54" s="35">
        <v>6</v>
      </c>
      <c r="J54" s="36">
        <f t="shared" si="2"/>
        <v>1</v>
      </c>
      <c r="K54" s="37">
        <f t="shared" si="3"/>
        <v>5</v>
      </c>
      <c r="L54" s="31"/>
      <c r="M54" s="31"/>
      <c r="N54" s="31"/>
      <c r="O54" s="31"/>
      <c r="P54" s="31"/>
      <c r="Q54" s="31"/>
      <c r="R54" s="31"/>
    </row>
    <row r="55" spans="1:18" s="36" customFormat="1" ht="12.75" x14ac:dyDescent="0.2">
      <c r="A55" s="41">
        <v>840</v>
      </c>
      <c r="B55" s="77">
        <v>2</v>
      </c>
      <c r="C55" s="77">
        <v>3</v>
      </c>
      <c r="D55" s="77">
        <v>2</v>
      </c>
      <c r="E55" s="77">
        <v>2</v>
      </c>
      <c r="F55" s="77">
        <v>1</v>
      </c>
      <c r="G55" s="77">
        <v>2</v>
      </c>
      <c r="H55" s="77">
        <v>1</v>
      </c>
      <c r="I55" s="35">
        <v>6</v>
      </c>
      <c r="J55" s="36">
        <f t="shared" si="2"/>
        <v>3</v>
      </c>
      <c r="K55" s="37">
        <f t="shared" si="3"/>
        <v>3</v>
      </c>
      <c r="L55" s="31"/>
      <c r="M55" s="31"/>
      <c r="N55" s="31"/>
      <c r="O55" s="31"/>
      <c r="P55" s="31"/>
      <c r="Q55" s="31"/>
      <c r="R55" s="31"/>
    </row>
    <row r="56" spans="1:18" s="36" customFormat="1" ht="12.75" x14ac:dyDescent="0.2">
      <c r="A56" s="41">
        <v>850</v>
      </c>
      <c r="B56" s="77">
        <v>2</v>
      </c>
      <c r="C56" s="77">
        <v>2</v>
      </c>
      <c r="D56" s="77">
        <v>1</v>
      </c>
      <c r="E56" s="77">
        <v>2</v>
      </c>
      <c r="F56" s="77">
        <v>1</v>
      </c>
      <c r="G56" s="77">
        <v>3</v>
      </c>
      <c r="H56" s="77">
        <v>2</v>
      </c>
      <c r="I56" s="35">
        <v>6</v>
      </c>
      <c r="J56" s="36">
        <f t="shared" si="2"/>
        <v>3</v>
      </c>
      <c r="K56" s="37">
        <f t="shared" si="3"/>
        <v>3</v>
      </c>
      <c r="L56" s="31"/>
      <c r="M56" s="31"/>
      <c r="N56" s="31"/>
      <c r="O56" s="31"/>
      <c r="P56" s="31"/>
      <c r="Q56" s="31"/>
      <c r="R56" s="31"/>
    </row>
    <row r="57" spans="1:18" s="36" customFormat="1" ht="12.75" x14ac:dyDescent="0.2">
      <c r="A57" s="41">
        <v>900</v>
      </c>
      <c r="B57" s="77">
        <v>2</v>
      </c>
      <c r="C57" s="77">
        <v>1</v>
      </c>
      <c r="D57" s="77">
        <v>2</v>
      </c>
      <c r="E57" s="77">
        <v>5</v>
      </c>
      <c r="F57" s="77">
        <v>4</v>
      </c>
      <c r="G57" s="77">
        <v>5</v>
      </c>
      <c r="H57" s="77">
        <v>2</v>
      </c>
      <c r="I57" s="35">
        <v>6</v>
      </c>
      <c r="J57" s="36">
        <f t="shared" si="2"/>
        <v>5</v>
      </c>
      <c r="K57" s="37">
        <f t="shared" si="3"/>
        <v>1</v>
      </c>
      <c r="L57" s="31"/>
      <c r="M57" s="31"/>
      <c r="N57" s="31"/>
      <c r="O57" s="31"/>
      <c r="P57" s="31"/>
      <c r="Q57" s="31"/>
      <c r="R57" s="31"/>
    </row>
    <row r="58" spans="1:18" s="36" customFormat="1" ht="12.75" x14ac:dyDescent="0.2">
      <c r="A58" s="41">
        <v>910</v>
      </c>
      <c r="B58" s="77">
        <v>1</v>
      </c>
      <c r="C58" s="77">
        <v>1</v>
      </c>
      <c r="D58" s="77">
        <v>2</v>
      </c>
      <c r="E58" s="77">
        <v>1</v>
      </c>
      <c r="F58" s="77">
        <v>2</v>
      </c>
      <c r="G58" s="77">
        <v>2</v>
      </c>
      <c r="H58" s="77">
        <v>3</v>
      </c>
      <c r="I58" s="35">
        <v>6</v>
      </c>
      <c r="J58" s="36">
        <f t="shared" si="2"/>
        <v>3</v>
      </c>
      <c r="K58" s="37">
        <f t="shared" si="3"/>
        <v>3</v>
      </c>
      <c r="L58" s="31"/>
      <c r="M58" s="31"/>
      <c r="N58" s="31"/>
      <c r="O58" s="31"/>
      <c r="P58" s="31"/>
      <c r="Q58" s="31"/>
      <c r="R58" s="31"/>
    </row>
    <row r="59" spans="1:18" s="36" customFormat="1" ht="12.75" x14ac:dyDescent="0.2">
      <c r="A59" s="41">
        <v>920</v>
      </c>
      <c r="B59" s="77">
        <v>1</v>
      </c>
      <c r="C59" s="77">
        <v>1</v>
      </c>
      <c r="D59" s="77">
        <v>2</v>
      </c>
      <c r="E59" s="77">
        <v>4</v>
      </c>
      <c r="F59" s="77">
        <v>1</v>
      </c>
      <c r="G59" s="77">
        <v>1</v>
      </c>
      <c r="H59" s="77">
        <v>1</v>
      </c>
      <c r="I59" s="35">
        <v>6</v>
      </c>
      <c r="J59" s="36">
        <f t="shared" si="2"/>
        <v>4</v>
      </c>
      <c r="K59" s="37">
        <f t="shared" si="3"/>
        <v>2</v>
      </c>
      <c r="L59" s="31"/>
      <c r="M59" s="31"/>
      <c r="N59" s="31"/>
      <c r="O59" s="31"/>
      <c r="P59" s="31"/>
      <c r="Q59" s="31"/>
      <c r="R59" s="31"/>
    </row>
    <row r="60" spans="1:18" s="36" customFormat="1" ht="12.75" x14ac:dyDescent="0.2">
      <c r="A60" s="41">
        <v>930</v>
      </c>
      <c r="B60" s="77">
        <v>3</v>
      </c>
      <c r="C60" s="77">
        <v>4</v>
      </c>
      <c r="D60" s="77">
        <v>2</v>
      </c>
      <c r="E60" s="77">
        <v>4</v>
      </c>
      <c r="F60" s="77">
        <v>4</v>
      </c>
      <c r="G60" s="77">
        <v>5</v>
      </c>
      <c r="H60" s="77">
        <v>1</v>
      </c>
      <c r="I60" s="35">
        <v>6</v>
      </c>
      <c r="J60" s="36">
        <f t="shared" si="2"/>
        <v>5</v>
      </c>
      <c r="K60" s="37">
        <f t="shared" si="3"/>
        <v>1</v>
      </c>
      <c r="L60" s="31"/>
      <c r="M60" s="31"/>
      <c r="N60" s="31"/>
      <c r="O60" s="31"/>
      <c r="P60" s="31"/>
      <c r="Q60" s="31"/>
      <c r="R60" s="31"/>
    </row>
    <row r="61" spans="1:18" s="36" customFormat="1" ht="12.75" x14ac:dyDescent="0.2">
      <c r="A61" s="41">
        <v>940</v>
      </c>
      <c r="B61" s="77">
        <v>0</v>
      </c>
      <c r="C61" s="77">
        <v>0</v>
      </c>
      <c r="D61" s="77">
        <v>0</v>
      </c>
      <c r="E61" s="77">
        <v>0</v>
      </c>
      <c r="F61" s="77">
        <v>1</v>
      </c>
      <c r="G61" s="77">
        <v>1</v>
      </c>
      <c r="H61" s="77">
        <v>2</v>
      </c>
      <c r="I61" s="35">
        <v>6</v>
      </c>
      <c r="J61" s="36">
        <f t="shared" si="2"/>
        <v>2</v>
      </c>
      <c r="K61" s="37">
        <f t="shared" si="3"/>
        <v>4</v>
      </c>
      <c r="L61" s="31"/>
      <c r="M61" s="31"/>
      <c r="N61" s="31"/>
      <c r="O61" s="31"/>
      <c r="P61" s="31"/>
      <c r="Q61" s="31"/>
      <c r="R61" s="31"/>
    </row>
    <row r="62" spans="1:18" s="36" customFormat="1" ht="12.75" x14ac:dyDescent="0.2">
      <c r="A62" s="41">
        <v>950</v>
      </c>
      <c r="B62" s="77">
        <v>2</v>
      </c>
      <c r="C62" s="77">
        <v>2</v>
      </c>
      <c r="D62" s="77">
        <v>1</v>
      </c>
      <c r="E62" s="77">
        <v>1</v>
      </c>
      <c r="F62" s="77">
        <v>1</v>
      </c>
      <c r="G62" s="77">
        <v>1</v>
      </c>
      <c r="H62" s="77">
        <v>2</v>
      </c>
      <c r="I62" s="35">
        <v>6</v>
      </c>
      <c r="J62" s="36">
        <f t="shared" si="2"/>
        <v>2</v>
      </c>
      <c r="K62" s="37">
        <f t="shared" si="3"/>
        <v>4</v>
      </c>
      <c r="L62" s="31"/>
      <c r="M62" s="31"/>
      <c r="N62" s="31"/>
      <c r="O62" s="31"/>
      <c r="P62" s="31"/>
      <c r="Q62" s="31"/>
      <c r="R62" s="31"/>
    </row>
    <row r="63" spans="1:18" s="36" customFormat="1" ht="12.75" x14ac:dyDescent="0.2">
      <c r="A63" s="41" t="s">
        <v>8</v>
      </c>
      <c r="B63" s="77">
        <v>3</v>
      </c>
      <c r="C63" s="77">
        <v>3</v>
      </c>
      <c r="D63" s="77">
        <v>3</v>
      </c>
      <c r="E63" s="77">
        <v>2</v>
      </c>
      <c r="F63" s="77">
        <v>4</v>
      </c>
      <c r="G63" s="77">
        <v>1</v>
      </c>
      <c r="H63" s="77">
        <v>3</v>
      </c>
      <c r="I63" s="35">
        <v>6</v>
      </c>
      <c r="J63" s="36">
        <f t="shared" si="2"/>
        <v>4</v>
      </c>
      <c r="K63" s="37">
        <f t="shared" si="3"/>
        <v>2</v>
      </c>
      <c r="L63" s="31"/>
      <c r="M63" s="31"/>
      <c r="N63" s="31"/>
      <c r="O63" s="31"/>
      <c r="P63" s="31"/>
      <c r="Q63" s="31"/>
      <c r="R63" s="31"/>
    </row>
    <row r="64" spans="1:18" s="36" customFormat="1" ht="12.75" x14ac:dyDescent="0.2">
      <c r="A64" s="36">
        <f>+A63+10</f>
        <v>1010</v>
      </c>
      <c r="B64" s="77">
        <v>2</v>
      </c>
      <c r="C64" s="77">
        <v>2</v>
      </c>
      <c r="D64" s="77">
        <v>1</v>
      </c>
      <c r="E64" s="77">
        <v>1</v>
      </c>
      <c r="F64" s="77">
        <v>2</v>
      </c>
      <c r="G64" s="77">
        <v>3</v>
      </c>
      <c r="H64" s="77">
        <v>1</v>
      </c>
      <c r="I64" s="35">
        <v>6</v>
      </c>
      <c r="J64" s="36">
        <f t="shared" si="2"/>
        <v>3</v>
      </c>
      <c r="K64" s="37">
        <f t="shared" si="3"/>
        <v>3</v>
      </c>
      <c r="L64" s="31"/>
      <c r="M64" s="31"/>
      <c r="N64" s="31"/>
      <c r="O64" s="31"/>
      <c r="P64" s="31"/>
      <c r="Q64" s="31"/>
      <c r="R64" s="31"/>
    </row>
    <row r="65" spans="1:18" s="36" customFormat="1" ht="12.75" x14ac:dyDescent="0.2">
      <c r="A65" s="36">
        <f>+A64+10</f>
        <v>1020</v>
      </c>
      <c r="B65" s="77">
        <v>2</v>
      </c>
      <c r="C65" s="77">
        <v>2</v>
      </c>
      <c r="D65" s="77">
        <v>2</v>
      </c>
      <c r="E65" s="77">
        <v>2</v>
      </c>
      <c r="F65" s="77">
        <v>3</v>
      </c>
      <c r="G65" s="77">
        <v>2</v>
      </c>
      <c r="H65" s="77">
        <v>2</v>
      </c>
      <c r="I65" s="35">
        <v>6</v>
      </c>
      <c r="J65" s="36">
        <f t="shared" si="2"/>
        <v>3</v>
      </c>
      <c r="K65" s="37">
        <f t="shared" si="3"/>
        <v>3</v>
      </c>
      <c r="L65" s="31"/>
      <c r="M65" s="31"/>
      <c r="N65" s="31"/>
      <c r="O65" s="31"/>
      <c r="P65" s="31"/>
      <c r="Q65" s="31"/>
      <c r="R65" s="31"/>
    </row>
    <row r="66" spans="1:18" s="36" customFormat="1" ht="12.75" x14ac:dyDescent="0.2">
      <c r="A66" s="36">
        <f>+A65+10</f>
        <v>1030</v>
      </c>
      <c r="B66" s="77">
        <v>5</v>
      </c>
      <c r="C66" s="77">
        <v>2</v>
      </c>
      <c r="D66" s="77">
        <v>2</v>
      </c>
      <c r="E66" s="77">
        <v>3</v>
      </c>
      <c r="F66" s="77">
        <v>3</v>
      </c>
      <c r="G66" s="77">
        <v>4</v>
      </c>
      <c r="H66" s="77">
        <v>3</v>
      </c>
      <c r="I66" s="35">
        <v>6</v>
      </c>
      <c r="J66" s="36">
        <f t="shared" si="2"/>
        <v>5</v>
      </c>
      <c r="K66" s="37">
        <f t="shared" si="3"/>
        <v>1</v>
      </c>
      <c r="L66" s="31"/>
      <c r="M66" s="31"/>
      <c r="N66" s="31"/>
      <c r="O66" s="31"/>
      <c r="P66" s="31"/>
      <c r="Q66" s="31"/>
      <c r="R66" s="31"/>
    </row>
    <row r="67" spans="1:18" s="36" customFormat="1" ht="12.75" x14ac:dyDescent="0.2">
      <c r="A67" s="36">
        <f>+A66+10</f>
        <v>1040</v>
      </c>
      <c r="B67" s="77">
        <v>3</v>
      </c>
      <c r="C67" s="77">
        <v>1</v>
      </c>
      <c r="D67" s="77">
        <v>0</v>
      </c>
      <c r="E67" s="77">
        <v>1</v>
      </c>
      <c r="F67" s="77">
        <v>1</v>
      </c>
      <c r="G67" s="77">
        <v>1</v>
      </c>
      <c r="H67" s="77">
        <v>0</v>
      </c>
      <c r="I67" s="35">
        <v>6</v>
      </c>
      <c r="J67" s="36">
        <f t="shared" si="2"/>
        <v>3</v>
      </c>
      <c r="K67" s="37">
        <f t="shared" si="3"/>
        <v>3</v>
      </c>
      <c r="L67" s="31"/>
      <c r="M67" s="31"/>
      <c r="N67" s="31"/>
      <c r="O67" s="31"/>
      <c r="P67" s="31"/>
      <c r="Q67" s="31"/>
      <c r="R67" s="31"/>
    </row>
    <row r="68" spans="1:18" s="36" customFormat="1" ht="12.75" x14ac:dyDescent="0.2">
      <c r="A68" s="36">
        <f>+A67+10</f>
        <v>1050</v>
      </c>
      <c r="B68" s="77">
        <v>4</v>
      </c>
      <c r="C68" s="77">
        <v>2</v>
      </c>
      <c r="D68" s="77">
        <v>2</v>
      </c>
      <c r="E68" s="77">
        <v>2</v>
      </c>
      <c r="F68" s="77">
        <v>2</v>
      </c>
      <c r="G68" s="77">
        <v>3</v>
      </c>
      <c r="H68" s="77">
        <v>3</v>
      </c>
      <c r="I68" s="35">
        <v>6</v>
      </c>
      <c r="J68" s="36">
        <f t="shared" si="2"/>
        <v>4</v>
      </c>
      <c r="K68" s="37">
        <f t="shared" si="3"/>
        <v>2</v>
      </c>
      <c r="L68" s="31"/>
      <c r="M68" s="31"/>
      <c r="N68" s="31"/>
      <c r="O68" s="31"/>
      <c r="P68" s="31"/>
      <c r="Q68" s="31"/>
      <c r="R68" s="31"/>
    </row>
    <row r="69" spans="1:18" s="36" customFormat="1" ht="12.75" x14ac:dyDescent="0.2">
      <c r="A69" s="41" t="s">
        <v>9</v>
      </c>
      <c r="B69" s="77">
        <v>5</v>
      </c>
      <c r="C69" s="77">
        <v>6</v>
      </c>
      <c r="D69" s="77">
        <v>5</v>
      </c>
      <c r="E69" s="77">
        <v>5</v>
      </c>
      <c r="F69" s="77">
        <v>5</v>
      </c>
      <c r="G69" s="77">
        <v>4</v>
      </c>
      <c r="H69" s="77">
        <v>6</v>
      </c>
      <c r="I69" s="35">
        <v>6</v>
      </c>
      <c r="J69" s="36">
        <f t="shared" si="2"/>
        <v>6</v>
      </c>
      <c r="K69" s="37">
        <f t="shared" si="3"/>
        <v>0</v>
      </c>
      <c r="L69" s="31"/>
      <c r="M69" s="31"/>
      <c r="N69" s="31"/>
      <c r="O69" s="31"/>
      <c r="P69" s="31"/>
      <c r="Q69" s="31"/>
      <c r="R69" s="31"/>
    </row>
    <row r="70" spans="1:18" s="36" customFormat="1" ht="12.75" x14ac:dyDescent="0.2">
      <c r="A70" s="36">
        <f>+A69+10</f>
        <v>1110</v>
      </c>
      <c r="B70" s="77">
        <v>1</v>
      </c>
      <c r="C70" s="77">
        <v>2</v>
      </c>
      <c r="D70" s="77">
        <v>2</v>
      </c>
      <c r="E70" s="77">
        <v>2</v>
      </c>
      <c r="F70" s="77">
        <v>1</v>
      </c>
      <c r="G70" s="77">
        <v>1</v>
      </c>
      <c r="H70" s="77">
        <v>2</v>
      </c>
      <c r="I70" s="35">
        <v>6</v>
      </c>
      <c r="J70" s="36">
        <f t="shared" si="2"/>
        <v>2</v>
      </c>
      <c r="K70" s="37">
        <f t="shared" si="3"/>
        <v>4</v>
      </c>
      <c r="L70" s="31"/>
      <c r="M70" s="31"/>
      <c r="N70" s="31"/>
      <c r="O70" s="31"/>
      <c r="P70" s="31"/>
      <c r="Q70" s="31"/>
      <c r="R70" s="31"/>
    </row>
    <row r="71" spans="1:18" s="36" customFormat="1" ht="12.75" x14ac:dyDescent="0.2">
      <c r="A71" s="36">
        <f>+A70+10</f>
        <v>1120</v>
      </c>
      <c r="B71" s="77">
        <v>0</v>
      </c>
      <c r="C71" s="77">
        <v>1</v>
      </c>
      <c r="D71" s="77">
        <v>0</v>
      </c>
      <c r="E71" s="77">
        <v>0</v>
      </c>
      <c r="F71" s="77">
        <v>0</v>
      </c>
      <c r="G71" s="77">
        <v>0</v>
      </c>
      <c r="H71" s="77">
        <v>1</v>
      </c>
      <c r="I71" s="35">
        <v>6</v>
      </c>
      <c r="J71" s="36">
        <f t="shared" si="2"/>
        <v>1</v>
      </c>
      <c r="K71" s="37">
        <f t="shared" si="3"/>
        <v>5</v>
      </c>
      <c r="L71" s="31"/>
      <c r="M71" s="31"/>
      <c r="N71" s="31"/>
      <c r="O71" s="31"/>
      <c r="P71" s="31"/>
      <c r="Q71" s="31"/>
      <c r="R71" s="31"/>
    </row>
    <row r="72" spans="1:18" s="36" customFormat="1" ht="12.75" x14ac:dyDescent="0.2">
      <c r="A72" s="36">
        <f>+A71+10</f>
        <v>1130</v>
      </c>
      <c r="B72" s="77">
        <v>2</v>
      </c>
      <c r="C72" s="77">
        <v>1</v>
      </c>
      <c r="D72" s="77">
        <v>3</v>
      </c>
      <c r="E72" s="77">
        <v>2</v>
      </c>
      <c r="F72" s="77">
        <v>1</v>
      </c>
      <c r="G72" s="77">
        <v>2</v>
      </c>
      <c r="H72" s="77">
        <v>5</v>
      </c>
      <c r="I72" s="35">
        <v>6</v>
      </c>
      <c r="J72" s="36">
        <f t="shared" si="2"/>
        <v>5</v>
      </c>
      <c r="K72" s="37">
        <f t="shared" si="3"/>
        <v>1</v>
      </c>
      <c r="L72" s="31"/>
      <c r="M72" s="31"/>
      <c r="N72" s="31"/>
      <c r="O72" s="31"/>
      <c r="P72" s="31"/>
      <c r="Q72" s="31"/>
      <c r="R72" s="31"/>
    </row>
    <row r="73" spans="1:18" s="36" customFormat="1" ht="12.75" x14ac:dyDescent="0.2">
      <c r="A73" s="36">
        <f>+A72+10</f>
        <v>1140</v>
      </c>
      <c r="B73" s="77">
        <v>1</v>
      </c>
      <c r="C73" s="77">
        <v>1</v>
      </c>
      <c r="D73" s="77">
        <v>1</v>
      </c>
      <c r="E73" s="77">
        <v>1</v>
      </c>
      <c r="F73" s="77">
        <v>1</v>
      </c>
      <c r="G73" s="77">
        <v>1</v>
      </c>
      <c r="H73" s="77">
        <v>2</v>
      </c>
      <c r="I73" s="35">
        <v>6</v>
      </c>
      <c r="J73" s="36">
        <f t="shared" si="2"/>
        <v>2</v>
      </c>
      <c r="K73" s="37">
        <f t="shared" si="3"/>
        <v>4</v>
      </c>
      <c r="L73" s="31"/>
      <c r="M73" s="31"/>
      <c r="N73" s="31"/>
      <c r="O73" s="31"/>
      <c r="P73" s="31"/>
      <c r="Q73" s="31"/>
      <c r="R73" s="31"/>
    </row>
    <row r="74" spans="1:18" s="36" customFormat="1" ht="12.75" x14ac:dyDescent="0.2">
      <c r="A74" s="36">
        <f>+A73+10</f>
        <v>1150</v>
      </c>
      <c r="B74" s="77">
        <v>2</v>
      </c>
      <c r="C74" s="77">
        <v>0</v>
      </c>
      <c r="D74" s="77">
        <v>1</v>
      </c>
      <c r="E74" s="77">
        <v>0</v>
      </c>
      <c r="F74" s="77">
        <v>0</v>
      </c>
      <c r="G74" s="77">
        <v>0</v>
      </c>
      <c r="H74" s="77">
        <v>0</v>
      </c>
      <c r="I74" s="35">
        <v>6</v>
      </c>
      <c r="J74" s="36">
        <f t="shared" si="2"/>
        <v>2</v>
      </c>
      <c r="K74" s="37">
        <f t="shared" si="3"/>
        <v>4</v>
      </c>
      <c r="L74" s="31"/>
      <c r="M74" s="31"/>
      <c r="N74" s="31"/>
      <c r="O74" s="31"/>
      <c r="P74" s="31"/>
      <c r="Q74" s="31"/>
      <c r="R74" s="31"/>
    </row>
    <row r="75" spans="1:18" s="36" customFormat="1" ht="12.75" x14ac:dyDescent="0.2">
      <c r="A75" s="41" t="s">
        <v>10</v>
      </c>
      <c r="B75" s="77">
        <v>3</v>
      </c>
      <c r="C75" s="77">
        <v>2</v>
      </c>
      <c r="D75" s="77">
        <v>2</v>
      </c>
      <c r="E75" s="77">
        <v>3</v>
      </c>
      <c r="F75" s="77">
        <v>1</v>
      </c>
      <c r="G75" s="77">
        <v>2</v>
      </c>
      <c r="H75" s="77">
        <v>1</v>
      </c>
      <c r="I75" s="35">
        <v>6</v>
      </c>
      <c r="J75" s="36">
        <f t="shared" si="2"/>
        <v>3</v>
      </c>
      <c r="K75" s="37">
        <f t="shared" si="3"/>
        <v>3</v>
      </c>
      <c r="L75" s="31"/>
      <c r="M75" s="31"/>
      <c r="N75" s="31"/>
      <c r="O75" s="31"/>
      <c r="P75" s="31"/>
      <c r="Q75" s="31"/>
      <c r="R75" s="31"/>
    </row>
    <row r="76" spans="1:18" s="36" customFormat="1" ht="12.75" x14ac:dyDescent="0.2">
      <c r="A76" s="41" t="s">
        <v>28</v>
      </c>
      <c r="B76" s="77">
        <v>2</v>
      </c>
      <c r="C76" s="77">
        <v>2</v>
      </c>
      <c r="D76" s="77">
        <v>3</v>
      </c>
      <c r="E76" s="77">
        <v>2</v>
      </c>
      <c r="F76" s="77">
        <v>4</v>
      </c>
      <c r="G76" s="77">
        <v>3</v>
      </c>
      <c r="H76" s="77">
        <v>3</v>
      </c>
      <c r="I76" s="35">
        <v>6</v>
      </c>
      <c r="J76" s="36">
        <f t="shared" si="2"/>
        <v>4</v>
      </c>
      <c r="K76" s="37">
        <f t="shared" si="3"/>
        <v>2</v>
      </c>
      <c r="L76" s="31"/>
      <c r="M76" s="31"/>
      <c r="N76" s="31"/>
      <c r="O76" s="31"/>
      <c r="P76" s="31"/>
      <c r="Q76" s="31"/>
      <c r="R76" s="31"/>
    </row>
    <row r="77" spans="1:18" s="36" customFormat="1" ht="12.75" x14ac:dyDescent="0.2">
      <c r="A77" s="41" t="s">
        <v>29</v>
      </c>
      <c r="B77" s="77">
        <v>2</v>
      </c>
      <c r="C77" s="77">
        <v>1</v>
      </c>
      <c r="D77" s="77">
        <v>2</v>
      </c>
      <c r="E77" s="77">
        <v>1</v>
      </c>
      <c r="F77" s="77">
        <v>1</v>
      </c>
      <c r="G77" s="77">
        <v>1</v>
      </c>
      <c r="H77" s="77">
        <v>4</v>
      </c>
      <c r="I77" s="35">
        <v>6</v>
      </c>
      <c r="J77" s="36">
        <f t="shared" si="2"/>
        <v>4</v>
      </c>
      <c r="K77" s="37">
        <f t="shared" si="3"/>
        <v>2</v>
      </c>
      <c r="L77" s="31"/>
      <c r="M77" s="31"/>
      <c r="N77" s="31"/>
      <c r="O77" s="31"/>
      <c r="P77" s="31"/>
      <c r="Q77" s="31"/>
      <c r="R77" s="31"/>
    </row>
    <row r="78" spans="1:18" s="36" customFormat="1" ht="12.75" x14ac:dyDescent="0.2">
      <c r="A78" s="41" t="s">
        <v>11</v>
      </c>
      <c r="B78" s="77">
        <v>4</v>
      </c>
      <c r="C78" s="77">
        <v>2</v>
      </c>
      <c r="D78" s="77">
        <v>2</v>
      </c>
      <c r="E78" s="77">
        <v>2</v>
      </c>
      <c r="F78" s="77">
        <v>3</v>
      </c>
      <c r="G78" s="77">
        <v>3</v>
      </c>
      <c r="H78" s="77">
        <v>3</v>
      </c>
      <c r="I78" s="35">
        <v>6</v>
      </c>
      <c r="J78" s="36">
        <f t="shared" si="2"/>
        <v>4</v>
      </c>
      <c r="K78" s="37">
        <f t="shared" si="3"/>
        <v>2</v>
      </c>
      <c r="L78" s="31"/>
      <c r="M78" s="31"/>
      <c r="N78" s="31"/>
      <c r="O78" s="31"/>
      <c r="P78" s="31"/>
      <c r="Q78" s="31"/>
      <c r="R78" s="31"/>
    </row>
    <row r="79" spans="1:18" s="36" customFormat="1" ht="12.75" x14ac:dyDescent="0.2">
      <c r="A79" s="41" t="s">
        <v>30</v>
      </c>
      <c r="B79" s="77">
        <v>4</v>
      </c>
      <c r="C79" s="77">
        <v>2</v>
      </c>
      <c r="D79" s="77">
        <v>4</v>
      </c>
      <c r="E79" s="77">
        <v>3</v>
      </c>
      <c r="F79" s="77">
        <v>2</v>
      </c>
      <c r="G79" s="77">
        <v>1</v>
      </c>
      <c r="H79" s="77">
        <v>1</v>
      </c>
      <c r="I79" s="35">
        <v>6</v>
      </c>
      <c r="J79" s="36">
        <f t="shared" si="2"/>
        <v>4</v>
      </c>
      <c r="K79" s="37">
        <f t="shared" si="3"/>
        <v>2</v>
      </c>
      <c r="L79" s="31"/>
      <c r="M79" s="31"/>
      <c r="N79" s="31"/>
      <c r="O79" s="31"/>
      <c r="P79" s="31"/>
      <c r="Q79" s="31"/>
      <c r="R79" s="31"/>
    </row>
    <row r="80" spans="1:18" s="36" customFormat="1" ht="12.75" x14ac:dyDescent="0.2">
      <c r="A80" s="41" t="s">
        <v>31</v>
      </c>
      <c r="B80" s="77">
        <v>0</v>
      </c>
      <c r="C80" s="77">
        <v>1</v>
      </c>
      <c r="D80" s="77">
        <v>0</v>
      </c>
      <c r="E80" s="77">
        <v>0</v>
      </c>
      <c r="F80" s="77">
        <v>2</v>
      </c>
      <c r="G80" s="77">
        <v>0</v>
      </c>
      <c r="H80" s="77">
        <v>2</v>
      </c>
      <c r="I80" s="35">
        <v>6</v>
      </c>
      <c r="J80" s="36">
        <f t="shared" si="2"/>
        <v>2</v>
      </c>
      <c r="K80" s="37">
        <f t="shared" si="3"/>
        <v>4</v>
      </c>
      <c r="L80" s="31"/>
      <c r="M80" s="31"/>
      <c r="N80" s="31"/>
      <c r="O80" s="31"/>
      <c r="P80" s="31"/>
      <c r="Q80" s="31"/>
      <c r="R80" s="31"/>
    </row>
    <row r="81" spans="1:18" s="36" customFormat="1" ht="12.75" x14ac:dyDescent="0.2">
      <c r="A81" s="41" t="s">
        <v>12</v>
      </c>
      <c r="B81" s="77">
        <v>4</v>
      </c>
      <c r="C81" s="77">
        <v>3</v>
      </c>
      <c r="D81" s="77">
        <v>3</v>
      </c>
      <c r="E81" s="77">
        <v>5</v>
      </c>
      <c r="F81" s="77">
        <v>4</v>
      </c>
      <c r="G81" s="77">
        <v>2</v>
      </c>
      <c r="H81" s="77">
        <v>2</v>
      </c>
      <c r="I81" s="35">
        <v>6</v>
      </c>
      <c r="J81" s="36">
        <f t="shared" si="2"/>
        <v>5</v>
      </c>
      <c r="K81" s="37">
        <f t="shared" si="3"/>
        <v>1</v>
      </c>
      <c r="L81" s="31"/>
      <c r="M81" s="31"/>
      <c r="N81" s="31"/>
      <c r="O81" s="31"/>
      <c r="P81" s="31"/>
      <c r="Q81" s="31"/>
      <c r="R81" s="31"/>
    </row>
    <row r="82" spans="1:18" s="36" customFormat="1" ht="12.75" x14ac:dyDescent="0.2">
      <c r="A82" s="41" t="s">
        <v>32</v>
      </c>
      <c r="B82" s="77">
        <v>2</v>
      </c>
      <c r="C82" s="77">
        <v>3</v>
      </c>
      <c r="D82" s="77">
        <v>1</v>
      </c>
      <c r="E82" s="77">
        <v>1</v>
      </c>
      <c r="F82" s="77">
        <v>0</v>
      </c>
      <c r="G82" s="77">
        <v>1</v>
      </c>
      <c r="H82" s="77">
        <v>1</v>
      </c>
      <c r="I82" s="35">
        <v>6</v>
      </c>
      <c r="J82" s="36">
        <f t="shared" si="2"/>
        <v>3</v>
      </c>
      <c r="K82" s="37">
        <f t="shared" si="3"/>
        <v>3</v>
      </c>
      <c r="L82" s="31"/>
      <c r="M82" s="31"/>
      <c r="N82" s="31"/>
      <c r="O82" s="31"/>
      <c r="P82" s="31"/>
      <c r="Q82" s="31"/>
      <c r="R82" s="31"/>
    </row>
    <row r="83" spans="1:18" s="36" customFormat="1" ht="12.75" x14ac:dyDescent="0.2">
      <c r="A83" s="41" t="s">
        <v>33</v>
      </c>
      <c r="B83" s="77">
        <v>4</v>
      </c>
      <c r="C83" s="77">
        <v>2</v>
      </c>
      <c r="D83" s="77">
        <v>3</v>
      </c>
      <c r="E83" s="77">
        <v>2</v>
      </c>
      <c r="F83" s="77">
        <v>2</v>
      </c>
      <c r="G83" s="77">
        <v>3</v>
      </c>
      <c r="H83" s="77">
        <v>2</v>
      </c>
      <c r="I83" s="35">
        <v>6</v>
      </c>
      <c r="J83" s="36">
        <f t="shared" si="2"/>
        <v>4</v>
      </c>
      <c r="K83" s="37">
        <f t="shared" si="3"/>
        <v>2</v>
      </c>
      <c r="L83" s="31"/>
      <c r="M83" s="31"/>
      <c r="N83" s="31"/>
      <c r="O83" s="31"/>
      <c r="P83" s="31"/>
      <c r="Q83" s="31"/>
      <c r="R83" s="31"/>
    </row>
    <row r="84" spans="1:18" s="36" customFormat="1" ht="12.75" x14ac:dyDescent="0.2">
      <c r="A84" s="41" t="s">
        <v>13</v>
      </c>
      <c r="B84" s="77">
        <v>0</v>
      </c>
      <c r="C84" s="77">
        <v>0</v>
      </c>
      <c r="D84" s="77">
        <v>0</v>
      </c>
      <c r="E84" s="77">
        <v>2</v>
      </c>
      <c r="F84" s="77">
        <v>0</v>
      </c>
      <c r="G84" s="77">
        <v>1</v>
      </c>
      <c r="H84" s="77">
        <v>3</v>
      </c>
      <c r="I84" s="35">
        <v>6</v>
      </c>
      <c r="J84" s="36">
        <f t="shared" si="2"/>
        <v>3</v>
      </c>
      <c r="K84" s="37">
        <f t="shared" si="3"/>
        <v>3</v>
      </c>
      <c r="L84" s="31"/>
      <c r="M84" s="31"/>
      <c r="N84" s="31"/>
      <c r="O84" s="31"/>
      <c r="P84" s="31"/>
      <c r="Q84" s="31"/>
      <c r="R84" s="31"/>
    </row>
    <row r="85" spans="1:18" s="36" customFormat="1" ht="12.75" x14ac:dyDescent="0.2">
      <c r="A85" s="41" t="s">
        <v>34</v>
      </c>
      <c r="B85" s="77">
        <v>1</v>
      </c>
      <c r="C85" s="77">
        <v>2</v>
      </c>
      <c r="D85" s="77">
        <v>1</v>
      </c>
      <c r="E85" s="77">
        <v>2</v>
      </c>
      <c r="F85" s="77">
        <v>3</v>
      </c>
      <c r="G85" s="77">
        <v>1</v>
      </c>
      <c r="H85" s="77">
        <v>2</v>
      </c>
      <c r="I85" s="35">
        <v>6</v>
      </c>
      <c r="J85" s="36">
        <f t="shared" si="2"/>
        <v>3</v>
      </c>
      <c r="K85" s="37">
        <f t="shared" si="3"/>
        <v>3</v>
      </c>
      <c r="L85" s="31"/>
      <c r="M85" s="31"/>
      <c r="N85" s="31"/>
      <c r="O85" s="31"/>
      <c r="P85" s="31"/>
      <c r="Q85" s="31"/>
      <c r="R85" s="31"/>
    </row>
    <row r="86" spans="1:18" s="36" customFormat="1" ht="12.75" x14ac:dyDescent="0.2">
      <c r="A86" s="41" t="s">
        <v>35</v>
      </c>
      <c r="B86" s="77">
        <v>1</v>
      </c>
      <c r="C86" s="77">
        <v>3</v>
      </c>
      <c r="D86" s="77">
        <v>3</v>
      </c>
      <c r="E86" s="77">
        <v>3</v>
      </c>
      <c r="F86" s="77">
        <v>1</v>
      </c>
      <c r="G86" s="77">
        <v>5</v>
      </c>
      <c r="H86" s="77">
        <v>1</v>
      </c>
      <c r="I86" s="35">
        <v>6</v>
      </c>
      <c r="J86" s="36">
        <f t="shared" si="2"/>
        <v>5</v>
      </c>
      <c r="K86" s="37">
        <f t="shared" si="3"/>
        <v>1</v>
      </c>
      <c r="L86" s="31"/>
      <c r="M86" s="31"/>
      <c r="N86" s="31"/>
      <c r="O86" s="31"/>
      <c r="P86" s="31"/>
      <c r="Q86" s="31"/>
      <c r="R86" s="31"/>
    </row>
    <row r="87" spans="1:18" s="36" customFormat="1" ht="12.75" x14ac:dyDescent="0.2">
      <c r="A87" s="41" t="s">
        <v>14</v>
      </c>
      <c r="B87" s="77">
        <v>2</v>
      </c>
      <c r="C87" s="77">
        <v>1</v>
      </c>
      <c r="D87" s="77">
        <v>1</v>
      </c>
      <c r="E87" s="77">
        <v>2</v>
      </c>
      <c r="F87" s="77">
        <v>3</v>
      </c>
      <c r="G87" s="77">
        <v>1</v>
      </c>
      <c r="H87" s="77">
        <v>4</v>
      </c>
      <c r="I87" s="35">
        <v>6</v>
      </c>
      <c r="J87" s="36">
        <f t="shared" si="2"/>
        <v>4</v>
      </c>
      <c r="K87" s="37">
        <f t="shared" si="3"/>
        <v>2</v>
      </c>
      <c r="L87" s="31"/>
      <c r="M87" s="31"/>
      <c r="N87" s="31"/>
      <c r="O87" s="31"/>
      <c r="P87" s="31"/>
      <c r="Q87" s="31"/>
      <c r="R87" s="31"/>
    </row>
    <row r="88" spans="1:18" s="36" customFormat="1" ht="12.75" x14ac:dyDescent="0.2">
      <c r="A88" s="41" t="s">
        <v>36</v>
      </c>
      <c r="B88" s="77">
        <v>1</v>
      </c>
      <c r="C88" s="77">
        <v>1</v>
      </c>
      <c r="D88" s="77">
        <v>0</v>
      </c>
      <c r="E88" s="77">
        <v>2</v>
      </c>
      <c r="F88" s="77">
        <v>0</v>
      </c>
      <c r="G88" s="77">
        <v>1</v>
      </c>
      <c r="H88" s="77">
        <v>2</v>
      </c>
      <c r="I88" s="35">
        <v>6</v>
      </c>
      <c r="J88" s="36">
        <f t="shared" si="2"/>
        <v>2</v>
      </c>
      <c r="K88" s="37">
        <f t="shared" si="3"/>
        <v>4</v>
      </c>
      <c r="L88" s="31"/>
      <c r="M88" s="31"/>
      <c r="N88" s="31"/>
      <c r="O88" s="31"/>
      <c r="P88" s="31"/>
      <c r="Q88" s="31"/>
      <c r="R88" s="31"/>
    </row>
    <row r="89" spans="1:18" s="36" customFormat="1" ht="12.75" x14ac:dyDescent="0.2">
      <c r="A89" s="41" t="s">
        <v>37</v>
      </c>
      <c r="B89" s="77">
        <v>1</v>
      </c>
      <c r="C89" s="77">
        <v>2</v>
      </c>
      <c r="D89" s="77">
        <v>1</v>
      </c>
      <c r="E89" s="77">
        <v>1</v>
      </c>
      <c r="F89" s="77">
        <v>3</v>
      </c>
      <c r="G89" s="77">
        <v>2</v>
      </c>
      <c r="H89" s="77">
        <v>1</v>
      </c>
      <c r="I89" s="35">
        <v>6</v>
      </c>
      <c r="J89" s="36">
        <f t="shared" si="2"/>
        <v>3</v>
      </c>
      <c r="K89" s="37">
        <f t="shared" si="3"/>
        <v>3</v>
      </c>
      <c r="L89" s="31"/>
      <c r="M89" s="31"/>
      <c r="N89" s="31"/>
      <c r="O89" s="31"/>
      <c r="P89" s="31"/>
      <c r="Q89" s="31"/>
      <c r="R89" s="31"/>
    </row>
    <row r="90" spans="1:18" s="36" customFormat="1" ht="12.75" x14ac:dyDescent="0.2">
      <c r="A90" s="41" t="s">
        <v>15</v>
      </c>
      <c r="B90" s="77">
        <v>0</v>
      </c>
      <c r="C90" s="77">
        <v>1</v>
      </c>
      <c r="D90" s="77">
        <v>0</v>
      </c>
      <c r="E90" s="77">
        <v>1</v>
      </c>
      <c r="F90" s="77">
        <v>2</v>
      </c>
      <c r="G90" s="77">
        <v>3</v>
      </c>
      <c r="H90" s="77">
        <v>2</v>
      </c>
      <c r="I90" s="35">
        <v>6</v>
      </c>
      <c r="J90" s="36">
        <f t="shared" si="2"/>
        <v>3</v>
      </c>
      <c r="K90" s="37">
        <f t="shared" si="3"/>
        <v>3</v>
      </c>
      <c r="L90" s="31"/>
      <c r="M90" s="31"/>
      <c r="N90" s="31"/>
      <c r="O90" s="31"/>
      <c r="P90" s="31"/>
      <c r="Q90" s="31"/>
      <c r="R90" s="31"/>
    </row>
    <row r="91" spans="1:18" s="36" customFormat="1" ht="12.75" x14ac:dyDescent="0.2">
      <c r="A91" s="41" t="s">
        <v>38</v>
      </c>
      <c r="B91" s="77">
        <v>1</v>
      </c>
      <c r="C91" s="77">
        <v>0</v>
      </c>
      <c r="D91" s="77">
        <v>0</v>
      </c>
      <c r="E91" s="77">
        <v>0</v>
      </c>
      <c r="F91" s="77">
        <v>2</v>
      </c>
      <c r="G91" s="77">
        <v>1</v>
      </c>
      <c r="H91" s="77">
        <v>1</v>
      </c>
      <c r="I91" s="35">
        <v>6</v>
      </c>
      <c r="J91" s="36">
        <f t="shared" si="2"/>
        <v>2</v>
      </c>
      <c r="K91" s="37">
        <f t="shared" si="3"/>
        <v>4</v>
      </c>
      <c r="L91" s="31"/>
      <c r="M91" s="31"/>
      <c r="N91" s="31"/>
      <c r="O91" s="31"/>
      <c r="P91" s="31"/>
      <c r="Q91" s="31"/>
      <c r="R91" s="31"/>
    </row>
    <row r="92" spans="1:18" s="36" customFormat="1" ht="12.75" x14ac:dyDescent="0.2">
      <c r="A92" s="41" t="s">
        <v>39</v>
      </c>
      <c r="B92" s="77">
        <v>4</v>
      </c>
      <c r="C92" s="77">
        <v>3</v>
      </c>
      <c r="D92" s="77">
        <v>4</v>
      </c>
      <c r="E92" s="77">
        <v>2</v>
      </c>
      <c r="F92" s="77">
        <v>4</v>
      </c>
      <c r="G92" s="77">
        <v>3</v>
      </c>
      <c r="H92" s="77">
        <v>2</v>
      </c>
      <c r="I92" s="35">
        <v>6</v>
      </c>
      <c r="J92" s="36">
        <f t="shared" si="2"/>
        <v>4</v>
      </c>
      <c r="K92" s="37">
        <f t="shared" si="3"/>
        <v>2</v>
      </c>
      <c r="L92" s="31"/>
      <c r="M92" s="31"/>
      <c r="N92" s="31"/>
      <c r="O92" s="31"/>
      <c r="P92" s="31"/>
      <c r="Q92" s="31"/>
      <c r="R92" s="31"/>
    </row>
    <row r="93" spans="1:18" s="36" customFormat="1" ht="12.75" x14ac:dyDescent="0.2">
      <c r="A93" s="41" t="s">
        <v>16</v>
      </c>
      <c r="B93" s="77">
        <v>1</v>
      </c>
      <c r="C93" s="77">
        <v>2</v>
      </c>
      <c r="D93" s="77">
        <v>1</v>
      </c>
      <c r="E93" s="77">
        <v>1</v>
      </c>
      <c r="F93" s="77">
        <v>2</v>
      </c>
      <c r="G93" s="77">
        <v>3</v>
      </c>
      <c r="H93" s="77">
        <v>3</v>
      </c>
      <c r="I93" s="35">
        <v>6</v>
      </c>
      <c r="J93" s="36">
        <f t="shared" si="2"/>
        <v>3</v>
      </c>
      <c r="K93" s="37">
        <f t="shared" si="3"/>
        <v>3</v>
      </c>
      <c r="L93" s="31"/>
      <c r="M93" s="31"/>
      <c r="N93" s="31"/>
      <c r="O93" s="31"/>
      <c r="P93" s="31"/>
      <c r="Q93" s="31"/>
      <c r="R93" s="31"/>
    </row>
    <row r="94" spans="1:18" s="36" customFormat="1" ht="12.75" x14ac:dyDescent="0.2">
      <c r="A94" s="41" t="s">
        <v>40</v>
      </c>
      <c r="B94" s="77">
        <v>1</v>
      </c>
      <c r="C94" s="77">
        <v>0</v>
      </c>
      <c r="D94" s="77">
        <v>1</v>
      </c>
      <c r="E94" s="77">
        <v>1</v>
      </c>
      <c r="F94" s="77">
        <v>1</v>
      </c>
      <c r="G94" s="77">
        <v>0</v>
      </c>
      <c r="H94" s="77">
        <v>2</v>
      </c>
      <c r="I94" s="35">
        <v>6</v>
      </c>
      <c r="J94" s="36">
        <f t="shared" si="2"/>
        <v>2</v>
      </c>
      <c r="K94" s="37">
        <f t="shared" si="3"/>
        <v>4</v>
      </c>
      <c r="L94" s="31"/>
      <c r="M94" s="31"/>
      <c r="N94" s="31"/>
      <c r="O94" s="31"/>
      <c r="P94" s="31"/>
      <c r="Q94" s="31"/>
      <c r="R94" s="31"/>
    </row>
    <row r="95" spans="1:18" s="36" customFormat="1" ht="12.75" x14ac:dyDescent="0.2">
      <c r="A95" s="41" t="s">
        <v>41</v>
      </c>
      <c r="B95" s="77">
        <v>2</v>
      </c>
      <c r="C95" s="77">
        <v>2</v>
      </c>
      <c r="D95" s="77">
        <v>1</v>
      </c>
      <c r="E95" s="77">
        <v>3</v>
      </c>
      <c r="F95" s="77">
        <v>3</v>
      </c>
      <c r="G95" s="77">
        <v>2</v>
      </c>
      <c r="H95" s="77">
        <v>3</v>
      </c>
      <c r="I95" s="35">
        <v>6</v>
      </c>
      <c r="J95" s="36">
        <f t="shared" si="2"/>
        <v>3</v>
      </c>
      <c r="K95" s="37">
        <f t="shared" si="3"/>
        <v>3</v>
      </c>
      <c r="L95" s="31"/>
      <c r="M95" s="31"/>
      <c r="N95" s="31"/>
      <c r="O95" s="31"/>
      <c r="P95" s="31"/>
      <c r="Q95" s="31"/>
      <c r="R95" s="31"/>
    </row>
    <row r="96" spans="1:18" s="36" customFormat="1" ht="12.75" x14ac:dyDescent="0.2">
      <c r="A96" s="41" t="s">
        <v>17</v>
      </c>
      <c r="B96" s="77">
        <v>2</v>
      </c>
      <c r="C96" s="77">
        <v>2</v>
      </c>
      <c r="D96" s="77">
        <v>1</v>
      </c>
      <c r="E96" s="77">
        <v>1</v>
      </c>
      <c r="F96" s="77">
        <v>2</v>
      </c>
      <c r="G96" s="77">
        <v>0</v>
      </c>
      <c r="H96" s="77">
        <v>3</v>
      </c>
      <c r="I96" s="35">
        <v>6</v>
      </c>
      <c r="J96" s="36">
        <f t="shared" si="2"/>
        <v>3</v>
      </c>
      <c r="K96" s="37">
        <f t="shared" si="3"/>
        <v>3</v>
      </c>
      <c r="L96" s="31"/>
      <c r="M96" s="31"/>
      <c r="N96" s="31"/>
      <c r="O96" s="31"/>
      <c r="P96" s="31"/>
      <c r="Q96" s="31"/>
      <c r="R96" s="31"/>
    </row>
    <row r="97" spans="1:18" s="36" customFormat="1" ht="12.75" x14ac:dyDescent="0.2">
      <c r="A97" s="41" t="s">
        <v>42</v>
      </c>
      <c r="B97" s="77">
        <v>3</v>
      </c>
      <c r="C97" s="77">
        <v>1</v>
      </c>
      <c r="D97" s="77">
        <v>2</v>
      </c>
      <c r="E97" s="77">
        <v>1</v>
      </c>
      <c r="F97" s="77">
        <v>1</v>
      </c>
      <c r="G97" s="77">
        <v>1</v>
      </c>
      <c r="H97" s="77">
        <v>1</v>
      </c>
      <c r="I97" s="35">
        <v>6</v>
      </c>
      <c r="J97" s="36">
        <f t="shared" ref="J97:J146" si="4">MAX(B97:H97)</f>
        <v>3</v>
      </c>
      <c r="K97" s="37">
        <f t="shared" ref="K97:K146" si="5">+I97-J97</f>
        <v>3</v>
      </c>
      <c r="L97" s="31"/>
      <c r="M97" s="31"/>
      <c r="N97" s="31"/>
      <c r="O97" s="31"/>
      <c r="P97" s="31"/>
      <c r="Q97" s="31"/>
      <c r="R97" s="31"/>
    </row>
    <row r="98" spans="1:18" s="36" customFormat="1" ht="12.75" x14ac:dyDescent="0.2">
      <c r="A98" s="41" t="s">
        <v>43</v>
      </c>
      <c r="B98" s="77">
        <v>2</v>
      </c>
      <c r="C98" s="77">
        <v>2</v>
      </c>
      <c r="D98" s="77">
        <v>3</v>
      </c>
      <c r="E98" s="77">
        <v>2</v>
      </c>
      <c r="F98" s="77">
        <v>1</v>
      </c>
      <c r="G98" s="77">
        <v>0</v>
      </c>
      <c r="H98" s="77">
        <v>1</v>
      </c>
      <c r="I98" s="35">
        <v>6</v>
      </c>
      <c r="J98" s="36">
        <f t="shared" si="4"/>
        <v>3</v>
      </c>
      <c r="K98" s="37">
        <f t="shared" si="5"/>
        <v>3</v>
      </c>
      <c r="L98" s="31"/>
      <c r="M98" s="31"/>
      <c r="N98" s="31"/>
      <c r="O98" s="31"/>
      <c r="P98" s="31"/>
      <c r="Q98" s="31"/>
      <c r="R98" s="31"/>
    </row>
    <row r="99" spans="1:18" s="36" customFormat="1" ht="12.75" x14ac:dyDescent="0.2">
      <c r="A99" s="41" t="s">
        <v>18</v>
      </c>
      <c r="B99" s="77">
        <v>2</v>
      </c>
      <c r="C99" s="77">
        <v>2</v>
      </c>
      <c r="D99" s="77">
        <v>2</v>
      </c>
      <c r="E99" s="77">
        <v>2</v>
      </c>
      <c r="F99" s="77">
        <v>2</v>
      </c>
      <c r="G99" s="77">
        <v>1</v>
      </c>
      <c r="H99" s="77">
        <v>1</v>
      </c>
      <c r="I99" s="35">
        <v>6</v>
      </c>
      <c r="J99" s="36">
        <f t="shared" si="4"/>
        <v>2</v>
      </c>
      <c r="K99" s="37">
        <f t="shared" si="5"/>
        <v>4</v>
      </c>
      <c r="L99" s="31"/>
      <c r="M99" s="31"/>
      <c r="N99" s="31"/>
      <c r="O99" s="31"/>
      <c r="P99" s="31"/>
      <c r="Q99" s="31"/>
      <c r="R99" s="31"/>
    </row>
    <row r="100" spans="1:18" s="36" customFormat="1" ht="12.75" x14ac:dyDescent="0.2">
      <c r="A100" s="41" t="s">
        <v>44</v>
      </c>
      <c r="B100" s="77">
        <v>1</v>
      </c>
      <c r="C100" s="77">
        <v>1</v>
      </c>
      <c r="D100" s="77">
        <v>1</v>
      </c>
      <c r="E100" s="77">
        <v>1</v>
      </c>
      <c r="F100" s="77">
        <v>1</v>
      </c>
      <c r="G100" s="77">
        <v>1</v>
      </c>
      <c r="H100" s="77">
        <v>2</v>
      </c>
      <c r="I100" s="35">
        <v>6</v>
      </c>
      <c r="J100" s="36">
        <f t="shared" si="4"/>
        <v>2</v>
      </c>
      <c r="K100" s="37">
        <f t="shared" si="5"/>
        <v>4</v>
      </c>
      <c r="L100" s="31"/>
      <c r="M100" s="31"/>
      <c r="N100" s="31"/>
      <c r="O100" s="31"/>
      <c r="P100" s="31"/>
      <c r="Q100" s="31"/>
      <c r="R100" s="31"/>
    </row>
    <row r="101" spans="1:18" s="36" customFormat="1" ht="12.75" x14ac:dyDescent="0.2">
      <c r="A101" s="41" t="s">
        <v>45</v>
      </c>
      <c r="B101" s="77">
        <v>1</v>
      </c>
      <c r="C101" s="77">
        <v>1</v>
      </c>
      <c r="D101" s="77">
        <v>1</v>
      </c>
      <c r="E101" s="77">
        <v>1</v>
      </c>
      <c r="F101" s="77">
        <v>2</v>
      </c>
      <c r="G101" s="77">
        <v>1</v>
      </c>
      <c r="H101" s="77">
        <v>1</v>
      </c>
      <c r="I101" s="35">
        <v>6</v>
      </c>
      <c r="J101" s="36">
        <f t="shared" si="4"/>
        <v>2</v>
      </c>
      <c r="K101" s="37">
        <f t="shared" si="5"/>
        <v>4</v>
      </c>
      <c r="L101" s="31"/>
      <c r="M101" s="31"/>
      <c r="N101" s="31"/>
      <c r="O101" s="31"/>
      <c r="P101" s="31"/>
      <c r="Q101" s="31"/>
      <c r="R101" s="31"/>
    </row>
    <row r="102" spans="1:18" s="36" customFormat="1" ht="12.75" x14ac:dyDescent="0.2">
      <c r="A102" s="41" t="s">
        <v>19</v>
      </c>
      <c r="B102" s="77">
        <v>0</v>
      </c>
      <c r="C102" s="77">
        <v>1</v>
      </c>
      <c r="D102" s="77">
        <v>0</v>
      </c>
      <c r="E102" s="77">
        <v>1</v>
      </c>
      <c r="F102" s="77">
        <v>0</v>
      </c>
      <c r="G102" s="77">
        <v>1</v>
      </c>
      <c r="H102" s="77">
        <v>1</v>
      </c>
      <c r="I102" s="35">
        <v>6</v>
      </c>
      <c r="J102" s="36">
        <f t="shared" si="4"/>
        <v>1</v>
      </c>
      <c r="K102" s="37">
        <f t="shared" si="5"/>
        <v>5</v>
      </c>
      <c r="L102" s="31"/>
      <c r="M102" s="31"/>
      <c r="N102" s="31"/>
      <c r="O102" s="31"/>
      <c r="P102" s="31"/>
      <c r="Q102" s="31"/>
      <c r="R102" s="31"/>
    </row>
    <row r="103" spans="1:18" s="36" customFormat="1" ht="12.75" x14ac:dyDescent="0.2">
      <c r="A103" s="41" t="s">
        <v>46</v>
      </c>
      <c r="B103" s="77">
        <v>2</v>
      </c>
      <c r="C103" s="77">
        <v>1</v>
      </c>
      <c r="D103" s="77">
        <v>3</v>
      </c>
      <c r="E103" s="77">
        <v>1</v>
      </c>
      <c r="F103" s="77">
        <v>3</v>
      </c>
      <c r="G103" s="77">
        <v>1</v>
      </c>
      <c r="H103" s="77">
        <v>1</v>
      </c>
      <c r="I103" s="35">
        <v>6</v>
      </c>
      <c r="J103" s="36">
        <f t="shared" si="4"/>
        <v>3</v>
      </c>
      <c r="K103" s="37">
        <f t="shared" si="5"/>
        <v>3</v>
      </c>
      <c r="L103" s="31"/>
      <c r="M103" s="31"/>
      <c r="N103" s="31"/>
      <c r="O103" s="31"/>
      <c r="P103" s="31"/>
      <c r="Q103" s="31"/>
      <c r="R103" s="31"/>
    </row>
    <row r="104" spans="1:18" s="36" customFormat="1" ht="12.75" x14ac:dyDescent="0.2">
      <c r="A104" s="41" t="s">
        <v>47</v>
      </c>
      <c r="B104" s="77">
        <v>1</v>
      </c>
      <c r="C104" s="77">
        <v>2</v>
      </c>
      <c r="D104" s="77">
        <v>2</v>
      </c>
      <c r="E104" s="77">
        <v>1</v>
      </c>
      <c r="F104" s="77">
        <v>2</v>
      </c>
      <c r="G104" s="77">
        <v>0</v>
      </c>
      <c r="H104" s="77">
        <v>1</v>
      </c>
      <c r="I104" s="35">
        <v>6</v>
      </c>
      <c r="J104" s="36">
        <f t="shared" si="4"/>
        <v>2</v>
      </c>
      <c r="K104" s="37">
        <f t="shared" si="5"/>
        <v>4</v>
      </c>
      <c r="L104" s="31"/>
      <c r="M104" s="31"/>
      <c r="N104" s="31"/>
      <c r="O104" s="31"/>
      <c r="P104" s="31"/>
      <c r="Q104" s="31"/>
      <c r="R104" s="31"/>
    </row>
    <row r="105" spans="1:18" s="36" customFormat="1" ht="12.75" x14ac:dyDescent="0.2">
      <c r="A105" s="41" t="s">
        <v>20</v>
      </c>
      <c r="B105" s="77">
        <v>1</v>
      </c>
      <c r="C105" s="77">
        <v>2</v>
      </c>
      <c r="D105" s="77">
        <v>1</v>
      </c>
      <c r="E105" s="77">
        <v>2</v>
      </c>
      <c r="F105" s="77">
        <v>3</v>
      </c>
      <c r="G105" s="77">
        <v>2</v>
      </c>
      <c r="H105" s="77">
        <v>2</v>
      </c>
      <c r="I105" s="35">
        <v>6</v>
      </c>
      <c r="J105" s="36">
        <f t="shared" si="4"/>
        <v>3</v>
      </c>
      <c r="K105" s="37">
        <f t="shared" si="5"/>
        <v>3</v>
      </c>
      <c r="L105" s="31"/>
      <c r="M105" s="31"/>
      <c r="N105" s="31"/>
      <c r="O105" s="31"/>
      <c r="P105" s="31"/>
      <c r="Q105" s="31"/>
      <c r="R105" s="31"/>
    </row>
    <row r="106" spans="1:18" s="36" customFormat="1" ht="12.75" x14ac:dyDescent="0.2">
      <c r="A106" s="41" t="s">
        <v>48</v>
      </c>
      <c r="B106" s="77">
        <v>3</v>
      </c>
      <c r="C106" s="77">
        <v>4</v>
      </c>
      <c r="D106" s="77">
        <v>3</v>
      </c>
      <c r="E106" s="77">
        <v>2</v>
      </c>
      <c r="F106" s="77">
        <v>3</v>
      </c>
      <c r="G106" s="77">
        <v>3</v>
      </c>
      <c r="H106" s="77">
        <v>5</v>
      </c>
      <c r="I106" s="35">
        <v>6</v>
      </c>
      <c r="J106" s="36">
        <f t="shared" si="4"/>
        <v>5</v>
      </c>
      <c r="K106" s="37">
        <f t="shared" si="5"/>
        <v>1</v>
      </c>
      <c r="L106" s="31"/>
      <c r="M106" s="31"/>
      <c r="N106" s="31"/>
      <c r="O106" s="31"/>
      <c r="P106" s="31"/>
      <c r="Q106" s="31"/>
      <c r="R106" s="31"/>
    </row>
    <row r="107" spans="1:18" s="36" customFormat="1" ht="12.75" x14ac:dyDescent="0.2">
      <c r="A107" s="41" t="s">
        <v>49</v>
      </c>
      <c r="B107" s="77">
        <v>2</v>
      </c>
      <c r="C107" s="77">
        <v>1</v>
      </c>
      <c r="D107" s="77">
        <v>2</v>
      </c>
      <c r="E107" s="77">
        <v>2</v>
      </c>
      <c r="F107" s="77">
        <v>1</v>
      </c>
      <c r="G107" s="77">
        <v>0</v>
      </c>
      <c r="H107" s="77">
        <v>2</v>
      </c>
      <c r="I107" s="35">
        <v>6</v>
      </c>
      <c r="J107" s="36">
        <f t="shared" si="4"/>
        <v>2</v>
      </c>
      <c r="K107" s="37">
        <f t="shared" si="5"/>
        <v>4</v>
      </c>
      <c r="L107" s="31"/>
      <c r="M107" s="31"/>
      <c r="N107" s="31"/>
      <c r="O107" s="31"/>
      <c r="P107" s="31"/>
      <c r="Q107" s="31"/>
      <c r="R107" s="31"/>
    </row>
    <row r="108" spans="1:18" s="36" customFormat="1" ht="12.75" x14ac:dyDescent="0.2">
      <c r="A108" s="41" t="s">
        <v>21</v>
      </c>
      <c r="B108" s="77">
        <v>4</v>
      </c>
      <c r="C108" s="77">
        <v>1</v>
      </c>
      <c r="D108" s="77">
        <v>2</v>
      </c>
      <c r="E108" s="77">
        <v>2</v>
      </c>
      <c r="F108" s="77">
        <v>2</v>
      </c>
      <c r="G108" s="77">
        <v>2</v>
      </c>
      <c r="H108" s="77">
        <v>1</v>
      </c>
      <c r="I108" s="35">
        <v>6</v>
      </c>
      <c r="J108" s="36">
        <f t="shared" si="4"/>
        <v>4</v>
      </c>
      <c r="K108" s="37">
        <f t="shared" si="5"/>
        <v>2</v>
      </c>
      <c r="L108" s="31"/>
      <c r="M108" s="31"/>
      <c r="N108" s="31"/>
      <c r="O108" s="31"/>
      <c r="P108" s="31"/>
      <c r="Q108" s="31"/>
      <c r="R108" s="31"/>
    </row>
    <row r="109" spans="1:18" s="36" customFormat="1" ht="12.75" x14ac:dyDescent="0.2">
      <c r="A109" s="41" t="s">
        <v>50</v>
      </c>
      <c r="B109" s="77">
        <v>1</v>
      </c>
      <c r="C109" s="77">
        <v>1</v>
      </c>
      <c r="D109" s="77">
        <v>3</v>
      </c>
      <c r="E109" s="77">
        <v>1</v>
      </c>
      <c r="F109" s="77">
        <v>3</v>
      </c>
      <c r="G109" s="77">
        <v>2</v>
      </c>
      <c r="H109" s="77">
        <v>3</v>
      </c>
      <c r="I109" s="35">
        <v>6</v>
      </c>
      <c r="J109" s="36">
        <f t="shared" si="4"/>
        <v>3</v>
      </c>
      <c r="K109" s="37">
        <f t="shared" si="5"/>
        <v>3</v>
      </c>
      <c r="L109" s="31"/>
      <c r="M109" s="31"/>
      <c r="N109" s="31"/>
      <c r="O109" s="31"/>
      <c r="P109" s="31"/>
      <c r="Q109" s="31"/>
      <c r="R109" s="31"/>
    </row>
    <row r="110" spans="1:18" s="36" customFormat="1" ht="12.75" x14ac:dyDescent="0.2">
      <c r="A110" s="41" t="s">
        <v>51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v>0</v>
      </c>
      <c r="H110" s="77">
        <v>1</v>
      </c>
      <c r="I110" s="35">
        <v>6</v>
      </c>
      <c r="J110" s="36">
        <f t="shared" si="4"/>
        <v>1</v>
      </c>
      <c r="K110" s="37">
        <f t="shared" si="5"/>
        <v>5</v>
      </c>
      <c r="L110" s="31"/>
      <c r="M110" s="31"/>
      <c r="N110" s="31"/>
      <c r="O110" s="31"/>
      <c r="P110" s="31"/>
      <c r="Q110" s="31"/>
      <c r="R110" s="31"/>
    </row>
    <row r="111" spans="1:18" s="36" customFormat="1" ht="12.75" x14ac:dyDescent="0.2">
      <c r="A111" s="41" t="s">
        <v>22</v>
      </c>
      <c r="B111" s="77">
        <v>2</v>
      </c>
      <c r="C111" s="77">
        <v>2</v>
      </c>
      <c r="D111" s="77">
        <v>2</v>
      </c>
      <c r="E111" s="77">
        <v>3</v>
      </c>
      <c r="F111" s="77">
        <v>2</v>
      </c>
      <c r="G111" s="77">
        <v>2</v>
      </c>
      <c r="H111" s="77">
        <v>4</v>
      </c>
      <c r="I111" s="35">
        <v>6</v>
      </c>
      <c r="J111" s="36">
        <f t="shared" si="4"/>
        <v>4</v>
      </c>
      <c r="K111" s="37">
        <f t="shared" si="5"/>
        <v>2</v>
      </c>
      <c r="L111" s="31"/>
      <c r="M111" s="31"/>
      <c r="N111" s="31"/>
      <c r="O111" s="31"/>
      <c r="P111" s="31"/>
      <c r="Q111" s="31"/>
      <c r="R111" s="31"/>
    </row>
    <row r="112" spans="1:18" s="36" customFormat="1" ht="12.75" x14ac:dyDescent="0.2">
      <c r="A112" s="41" t="s">
        <v>52</v>
      </c>
      <c r="B112" s="77">
        <v>1</v>
      </c>
      <c r="C112" s="77">
        <v>1</v>
      </c>
      <c r="D112" s="77">
        <v>2</v>
      </c>
      <c r="E112" s="77">
        <v>1</v>
      </c>
      <c r="F112" s="77">
        <v>3</v>
      </c>
      <c r="G112" s="77">
        <v>2</v>
      </c>
      <c r="H112" s="77">
        <v>2</v>
      </c>
      <c r="I112" s="35">
        <v>6</v>
      </c>
      <c r="J112" s="36">
        <f t="shared" si="4"/>
        <v>3</v>
      </c>
      <c r="K112" s="37">
        <f t="shared" si="5"/>
        <v>3</v>
      </c>
      <c r="L112" s="31"/>
      <c r="M112" s="31"/>
      <c r="N112" s="31"/>
      <c r="O112" s="31"/>
      <c r="P112" s="31"/>
      <c r="Q112" s="31"/>
      <c r="R112" s="31"/>
    </row>
    <row r="113" spans="1:18" s="36" customFormat="1" ht="12.75" x14ac:dyDescent="0.2">
      <c r="A113" s="41" t="s">
        <v>53</v>
      </c>
      <c r="B113" s="77">
        <v>0</v>
      </c>
      <c r="C113" s="77">
        <v>1</v>
      </c>
      <c r="D113" s="77">
        <v>1</v>
      </c>
      <c r="E113" s="77">
        <v>1</v>
      </c>
      <c r="F113" s="77">
        <v>2</v>
      </c>
      <c r="G113" s="77">
        <v>0</v>
      </c>
      <c r="H113" s="77">
        <v>2</v>
      </c>
      <c r="I113" s="35">
        <v>6</v>
      </c>
      <c r="J113" s="36">
        <f t="shared" si="4"/>
        <v>2</v>
      </c>
      <c r="K113" s="37">
        <f t="shared" si="5"/>
        <v>4</v>
      </c>
      <c r="L113" s="31"/>
      <c r="M113" s="31"/>
      <c r="N113" s="31"/>
      <c r="O113" s="31"/>
      <c r="P113" s="31"/>
      <c r="Q113" s="31"/>
      <c r="R113" s="31"/>
    </row>
    <row r="114" spans="1:18" s="36" customFormat="1" ht="12.75" x14ac:dyDescent="0.2">
      <c r="A114" s="41" t="s">
        <v>23</v>
      </c>
      <c r="B114" s="77">
        <v>2</v>
      </c>
      <c r="C114" s="77">
        <v>2</v>
      </c>
      <c r="D114" s="77">
        <v>3</v>
      </c>
      <c r="E114" s="77">
        <v>2</v>
      </c>
      <c r="F114" s="77">
        <v>1</v>
      </c>
      <c r="G114" s="77">
        <v>2</v>
      </c>
      <c r="H114" s="77">
        <v>3</v>
      </c>
      <c r="I114" s="35">
        <v>6</v>
      </c>
      <c r="J114" s="36">
        <f t="shared" si="4"/>
        <v>3</v>
      </c>
      <c r="K114" s="37">
        <f t="shared" si="5"/>
        <v>3</v>
      </c>
      <c r="L114" s="31"/>
      <c r="M114" s="31"/>
      <c r="N114" s="31"/>
      <c r="O114" s="31"/>
      <c r="P114" s="31"/>
      <c r="Q114" s="31"/>
      <c r="R114" s="31"/>
    </row>
    <row r="115" spans="1:18" s="36" customFormat="1" ht="12.75" x14ac:dyDescent="0.2">
      <c r="A115" s="41" t="s">
        <v>54</v>
      </c>
      <c r="B115" s="77">
        <v>1</v>
      </c>
      <c r="C115" s="77">
        <v>2</v>
      </c>
      <c r="D115" s="77">
        <v>1</v>
      </c>
      <c r="E115" s="77">
        <v>1</v>
      </c>
      <c r="F115" s="77">
        <v>1</v>
      </c>
      <c r="G115" s="77">
        <v>0</v>
      </c>
      <c r="H115" s="77">
        <v>3</v>
      </c>
      <c r="I115" s="35">
        <v>6</v>
      </c>
      <c r="J115" s="36">
        <f t="shared" si="4"/>
        <v>3</v>
      </c>
      <c r="K115" s="37">
        <f t="shared" si="5"/>
        <v>3</v>
      </c>
      <c r="L115" s="31"/>
      <c r="M115" s="31"/>
      <c r="N115" s="31"/>
      <c r="O115" s="31"/>
      <c r="P115" s="31"/>
      <c r="Q115" s="31"/>
      <c r="R115" s="31"/>
    </row>
    <row r="116" spans="1:18" s="36" customFormat="1" ht="12.75" x14ac:dyDescent="0.2">
      <c r="A116" s="41" t="s">
        <v>55</v>
      </c>
      <c r="B116" s="77">
        <v>2</v>
      </c>
      <c r="C116" s="77">
        <v>2</v>
      </c>
      <c r="D116" s="77">
        <v>1</v>
      </c>
      <c r="E116" s="77">
        <v>3</v>
      </c>
      <c r="F116" s="77">
        <v>2</v>
      </c>
      <c r="G116" s="77">
        <v>1</v>
      </c>
      <c r="H116" s="77">
        <v>1</v>
      </c>
      <c r="I116" s="35">
        <v>6</v>
      </c>
      <c r="J116" s="36">
        <f t="shared" si="4"/>
        <v>3</v>
      </c>
      <c r="K116" s="37">
        <f t="shared" si="5"/>
        <v>3</v>
      </c>
      <c r="L116" s="31"/>
      <c r="M116" s="31"/>
      <c r="N116" s="31"/>
      <c r="O116" s="31"/>
      <c r="P116" s="31"/>
      <c r="Q116" s="31"/>
      <c r="R116" s="31"/>
    </row>
    <row r="117" spans="1:18" s="36" customFormat="1" ht="12.75" x14ac:dyDescent="0.2">
      <c r="A117" s="41" t="s">
        <v>24</v>
      </c>
      <c r="B117" s="77">
        <v>2</v>
      </c>
      <c r="C117" s="77">
        <v>2</v>
      </c>
      <c r="D117" s="77">
        <v>1</v>
      </c>
      <c r="E117" s="77">
        <v>2</v>
      </c>
      <c r="F117" s="77">
        <v>1</v>
      </c>
      <c r="G117" s="77">
        <v>2</v>
      </c>
      <c r="H117" s="77">
        <v>1</v>
      </c>
      <c r="I117" s="35">
        <v>6</v>
      </c>
      <c r="J117" s="36">
        <f t="shared" si="4"/>
        <v>2</v>
      </c>
      <c r="K117" s="37">
        <f t="shared" si="5"/>
        <v>4</v>
      </c>
      <c r="L117" s="31"/>
      <c r="M117" s="31"/>
      <c r="N117" s="31"/>
      <c r="O117" s="31"/>
      <c r="P117" s="31"/>
      <c r="Q117" s="31"/>
      <c r="R117" s="31"/>
    </row>
    <row r="118" spans="1:18" s="36" customFormat="1" ht="12.75" x14ac:dyDescent="0.2">
      <c r="A118" s="41" t="s">
        <v>56</v>
      </c>
      <c r="B118" s="77">
        <v>0</v>
      </c>
      <c r="C118" s="77">
        <v>0</v>
      </c>
      <c r="D118" s="77">
        <v>2</v>
      </c>
      <c r="E118" s="77">
        <v>1</v>
      </c>
      <c r="F118" s="77">
        <v>1</v>
      </c>
      <c r="G118" s="77">
        <v>3</v>
      </c>
      <c r="H118" s="77">
        <v>3</v>
      </c>
      <c r="I118" s="35">
        <v>6</v>
      </c>
      <c r="J118" s="36">
        <f t="shared" si="4"/>
        <v>3</v>
      </c>
      <c r="K118" s="37">
        <f t="shared" si="5"/>
        <v>3</v>
      </c>
      <c r="L118" s="31"/>
      <c r="M118" s="31"/>
      <c r="N118" s="31"/>
      <c r="O118" s="31"/>
      <c r="P118" s="31"/>
      <c r="Q118" s="31"/>
      <c r="R118" s="31"/>
    </row>
    <row r="119" spans="1:18" s="36" customFormat="1" ht="12.75" x14ac:dyDescent="0.2">
      <c r="A119" s="41" t="s">
        <v>57</v>
      </c>
      <c r="B119" s="77">
        <v>5</v>
      </c>
      <c r="C119" s="77">
        <v>4</v>
      </c>
      <c r="D119" s="77">
        <v>2</v>
      </c>
      <c r="E119" s="77">
        <v>5</v>
      </c>
      <c r="F119" s="77">
        <v>3</v>
      </c>
      <c r="G119" s="77">
        <v>2</v>
      </c>
      <c r="H119" s="77">
        <v>4</v>
      </c>
      <c r="I119" s="35">
        <v>6</v>
      </c>
      <c r="J119" s="36">
        <f t="shared" si="4"/>
        <v>5</v>
      </c>
      <c r="K119" s="37">
        <f t="shared" si="5"/>
        <v>1</v>
      </c>
      <c r="L119" s="31"/>
      <c r="M119" s="31"/>
      <c r="N119" s="31"/>
      <c r="O119" s="31"/>
      <c r="P119" s="31"/>
      <c r="Q119" s="31"/>
      <c r="R119" s="31"/>
    </row>
    <row r="120" spans="1:18" s="36" customFormat="1" ht="12.75" x14ac:dyDescent="0.2">
      <c r="A120" s="41" t="s">
        <v>25</v>
      </c>
      <c r="B120" s="77">
        <v>2</v>
      </c>
      <c r="C120" s="77">
        <v>3</v>
      </c>
      <c r="D120" s="77">
        <v>2</v>
      </c>
      <c r="E120" s="77">
        <v>3</v>
      </c>
      <c r="F120" s="77">
        <v>4</v>
      </c>
      <c r="G120" s="77">
        <v>1</v>
      </c>
      <c r="H120" s="77">
        <v>2</v>
      </c>
      <c r="I120" s="35">
        <v>6</v>
      </c>
      <c r="J120" s="36">
        <f t="shared" si="4"/>
        <v>4</v>
      </c>
      <c r="K120" s="37">
        <f t="shared" si="5"/>
        <v>2</v>
      </c>
      <c r="L120" s="31"/>
      <c r="M120" s="31"/>
      <c r="N120" s="31"/>
      <c r="O120" s="31"/>
      <c r="P120" s="31"/>
      <c r="Q120" s="31"/>
      <c r="R120" s="31"/>
    </row>
    <row r="121" spans="1:18" s="36" customFormat="1" ht="12.75" x14ac:dyDescent="0.2">
      <c r="A121" s="41" t="s">
        <v>58</v>
      </c>
      <c r="B121" s="77">
        <v>3</v>
      </c>
      <c r="C121" s="77">
        <v>2</v>
      </c>
      <c r="D121" s="77">
        <v>2</v>
      </c>
      <c r="E121" s="77">
        <v>2</v>
      </c>
      <c r="F121" s="77">
        <v>3</v>
      </c>
      <c r="G121" s="77">
        <v>0</v>
      </c>
      <c r="H121" s="77">
        <v>2</v>
      </c>
      <c r="I121" s="35">
        <v>6</v>
      </c>
      <c r="J121" s="36">
        <f t="shared" si="4"/>
        <v>3</v>
      </c>
      <c r="K121" s="37">
        <f t="shared" si="5"/>
        <v>3</v>
      </c>
      <c r="L121" s="31"/>
      <c r="M121" s="31"/>
      <c r="N121" s="31"/>
      <c r="O121" s="31"/>
      <c r="P121" s="31"/>
      <c r="Q121" s="31"/>
      <c r="R121" s="31"/>
    </row>
    <row r="122" spans="1:18" s="36" customFormat="1" ht="12.75" x14ac:dyDescent="0.2">
      <c r="A122" s="41" t="s">
        <v>59</v>
      </c>
      <c r="B122" s="77">
        <v>1</v>
      </c>
      <c r="C122" s="77">
        <v>0</v>
      </c>
      <c r="D122" s="77">
        <v>0</v>
      </c>
      <c r="E122" s="77">
        <v>1</v>
      </c>
      <c r="F122" s="77">
        <v>1</v>
      </c>
      <c r="G122" s="77">
        <v>0</v>
      </c>
      <c r="H122" s="77">
        <v>1</v>
      </c>
      <c r="I122" s="35">
        <v>6</v>
      </c>
      <c r="J122" s="36">
        <f t="shared" si="4"/>
        <v>1</v>
      </c>
      <c r="K122" s="37">
        <f t="shared" si="5"/>
        <v>5</v>
      </c>
      <c r="L122" s="31"/>
      <c r="M122" s="31"/>
      <c r="N122" s="31"/>
      <c r="O122" s="31"/>
      <c r="P122" s="31"/>
      <c r="Q122" s="31"/>
      <c r="R122" s="31"/>
    </row>
    <row r="123" spans="1:18" s="36" customFormat="1" ht="12.75" x14ac:dyDescent="0.2">
      <c r="A123" s="41" t="s">
        <v>26</v>
      </c>
      <c r="B123" s="77">
        <v>1</v>
      </c>
      <c r="C123" s="77">
        <v>2</v>
      </c>
      <c r="D123" s="77">
        <v>1</v>
      </c>
      <c r="E123" s="77">
        <v>1</v>
      </c>
      <c r="F123" s="77">
        <v>2</v>
      </c>
      <c r="G123" s="77">
        <v>2</v>
      </c>
      <c r="H123" s="77">
        <v>2</v>
      </c>
      <c r="I123" s="35">
        <v>6</v>
      </c>
      <c r="J123" s="36">
        <f t="shared" si="4"/>
        <v>2</v>
      </c>
      <c r="K123" s="37">
        <f t="shared" si="5"/>
        <v>4</v>
      </c>
      <c r="L123" s="31"/>
      <c r="M123" s="31"/>
      <c r="N123" s="31"/>
      <c r="O123" s="31"/>
      <c r="P123" s="31"/>
      <c r="Q123" s="31"/>
      <c r="R123" s="31"/>
    </row>
    <row r="124" spans="1:18" s="36" customFormat="1" ht="12.75" x14ac:dyDescent="0.2">
      <c r="A124" s="41" t="s">
        <v>60</v>
      </c>
      <c r="B124" s="77">
        <v>1</v>
      </c>
      <c r="C124" s="77">
        <v>3</v>
      </c>
      <c r="D124" s="77">
        <v>1</v>
      </c>
      <c r="E124" s="77">
        <v>3</v>
      </c>
      <c r="F124" s="77">
        <v>3</v>
      </c>
      <c r="G124" s="77">
        <v>3</v>
      </c>
      <c r="H124" s="77">
        <v>2</v>
      </c>
      <c r="I124" s="35">
        <v>6</v>
      </c>
      <c r="J124" s="36">
        <f t="shared" si="4"/>
        <v>3</v>
      </c>
      <c r="K124" s="37">
        <f t="shared" si="5"/>
        <v>3</v>
      </c>
      <c r="L124" s="31"/>
      <c r="M124" s="31"/>
      <c r="N124" s="31"/>
      <c r="O124" s="31"/>
      <c r="P124" s="31"/>
      <c r="Q124" s="31"/>
      <c r="R124" s="31"/>
    </row>
    <row r="125" spans="1:18" s="36" customFormat="1" ht="12.75" x14ac:dyDescent="0.2">
      <c r="A125" s="41" t="s">
        <v>61</v>
      </c>
      <c r="B125" s="77">
        <v>1</v>
      </c>
      <c r="C125" s="77">
        <v>0</v>
      </c>
      <c r="D125" s="77">
        <v>2</v>
      </c>
      <c r="E125" s="77">
        <v>2</v>
      </c>
      <c r="F125" s="77">
        <v>3</v>
      </c>
      <c r="G125" s="77">
        <v>0</v>
      </c>
      <c r="H125" s="77">
        <v>3</v>
      </c>
      <c r="I125" s="35">
        <v>6</v>
      </c>
      <c r="J125" s="36">
        <f t="shared" si="4"/>
        <v>3</v>
      </c>
      <c r="K125" s="37">
        <f t="shared" si="5"/>
        <v>3</v>
      </c>
      <c r="L125" s="31"/>
      <c r="M125" s="31"/>
      <c r="N125" s="31"/>
      <c r="O125" s="31"/>
      <c r="P125" s="31"/>
      <c r="Q125" s="31"/>
      <c r="R125" s="31"/>
    </row>
    <row r="126" spans="1:18" s="36" customFormat="1" ht="12.75" x14ac:dyDescent="0.2">
      <c r="A126" s="41" t="s">
        <v>62</v>
      </c>
      <c r="B126" s="77">
        <v>2</v>
      </c>
      <c r="C126" s="77">
        <v>1</v>
      </c>
      <c r="D126" s="77">
        <v>0</v>
      </c>
      <c r="E126" s="77">
        <v>1</v>
      </c>
      <c r="F126" s="77">
        <v>1</v>
      </c>
      <c r="G126" s="77">
        <v>1</v>
      </c>
      <c r="H126" s="77">
        <v>1</v>
      </c>
      <c r="I126" s="35">
        <v>6</v>
      </c>
      <c r="J126" s="36">
        <f t="shared" si="4"/>
        <v>2</v>
      </c>
      <c r="K126" s="37">
        <f t="shared" si="5"/>
        <v>4</v>
      </c>
      <c r="L126" s="31"/>
      <c r="M126" s="31"/>
      <c r="N126" s="31"/>
      <c r="O126" s="31"/>
      <c r="P126" s="31"/>
      <c r="Q126" s="31"/>
      <c r="R126" s="31"/>
    </row>
    <row r="127" spans="1:18" s="36" customFormat="1" ht="12.75" x14ac:dyDescent="0.2">
      <c r="A127" s="41" t="s">
        <v>63</v>
      </c>
      <c r="B127" s="77">
        <v>2</v>
      </c>
      <c r="C127" s="77">
        <v>1</v>
      </c>
      <c r="D127" s="77">
        <v>1</v>
      </c>
      <c r="E127" s="77">
        <v>1</v>
      </c>
      <c r="F127" s="77">
        <v>1</v>
      </c>
      <c r="G127" s="77">
        <v>0</v>
      </c>
      <c r="H127" s="77">
        <v>1</v>
      </c>
      <c r="I127" s="35">
        <v>6</v>
      </c>
      <c r="J127" s="36">
        <f t="shared" si="4"/>
        <v>2</v>
      </c>
      <c r="K127" s="37">
        <f t="shared" si="5"/>
        <v>4</v>
      </c>
      <c r="L127" s="31"/>
      <c r="M127" s="31"/>
      <c r="N127" s="31"/>
      <c r="O127" s="31"/>
      <c r="P127" s="31"/>
      <c r="Q127" s="31"/>
      <c r="R127" s="31"/>
    </row>
    <row r="128" spans="1:18" s="36" customFormat="1" ht="12.75" x14ac:dyDescent="0.2">
      <c r="A128" s="41" t="s">
        <v>64</v>
      </c>
      <c r="B128" s="77">
        <v>0</v>
      </c>
      <c r="C128" s="77">
        <v>0</v>
      </c>
      <c r="D128" s="77">
        <v>0</v>
      </c>
      <c r="E128" s="77">
        <v>0</v>
      </c>
      <c r="F128" s="77">
        <v>1</v>
      </c>
      <c r="G128" s="77">
        <v>0</v>
      </c>
      <c r="H128" s="77">
        <v>2</v>
      </c>
      <c r="I128" s="35">
        <v>6</v>
      </c>
      <c r="J128" s="36">
        <f t="shared" si="4"/>
        <v>2</v>
      </c>
      <c r="K128" s="37">
        <f t="shared" si="5"/>
        <v>4</v>
      </c>
      <c r="L128" s="31"/>
      <c r="M128" s="31"/>
      <c r="N128" s="31"/>
      <c r="O128" s="31"/>
      <c r="P128" s="31"/>
      <c r="Q128" s="31"/>
      <c r="R128" s="31"/>
    </row>
    <row r="129" spans="1:18" s="36" customFormat="1" ht="12.75" x14ac:dyDescent="0.2">
      <c r="A129" s="41" t="s">
        <v>65</v>
      </c>
      <c r="B129" s="77">
        <v>1</v>
      </c>
      <c r="C129" s="77">
        <v>1</v>
      </c>
      <c r="D129" s="77">
        <v>1</v>
      </c>
      <c r="E129" s="77">
        <v>3</v>
      </c>
      <c r="F129" s="77">
        <v>1</v>
      </c>
      <c r="G129" s="77">
        <v>1</v>
      </c>
      <c r="H129" s="77">
        <v>1</v>
      </c>
      <c r="I129" s="35">
        <v>6</v>
      </c>
      <c r="J129" s="36">
        <f t="shared" si="4"/>
        <v>3</v>
      </c>
      <c r="K129" s="37">
        <f t="shared" si="5"/>
        <v>3</v>
      </c>
      <c r="L129" s="31"/>
      <c r="M129" s="31"/>
      <c r="N129" s="31"/>
      <c r="O129" s="31"/>
      <c r="P129" s="31"/>
      <c r="Q129" s="31"/>
      <c r="R129" s="31"/>
    </row>
    <row r="130" spans="1:18" s="36" customFormat="1" ht="12.75" x14ac:dyDescent="0.2">
      <c r="A130" s="41" t="s">
        <v>66</v>
      </c>
      <c r="B130" s="77">
        <v>1</v>
      </c>
      <c r="C130" s="77">
        <v>1</v>
      </c>
      <c r="D130" s="77">
        <v>1</v>
      </c>
      <c r="E130" s="77">
        <v>1</v>
      </c>
      <c r="F130" s="77">
        <v>2</v>
      </c>
      <c r="G130" s="77">
        <v>1</v>
      </c>
      <c r="H130" s="77">
        <v>1</v>
      </c>
      <c r="I130" s="35">
        <v>6</v>
      </c>
      <c r="J130" s="36">
        <f t="shared" si="4"/>
        <v>2</v>
      </c>
      <c r="K130" s="37">
        <f t="shared" si="5"/>
        <v>4</v>
      </c>
      <c r="L130" s="31"/>
      <c r="M130" s="31"/>
      <c r="N130" s="31"/>
      <c r="O130" s="31"/>
      <c r="P130" s="31"/>
      <c r="Q130" s="31"/>
      <c r="R130" s="31"/>
    </row>
    <row r="131" spans="1:18" s="36" customFormat="1" ht="12.75" x14ac:dyDescent="0.2">
      <c r="A131" s="41" t="s">
        <v>67</v>
      </c>
      <c r="B131" s="77">
        <v>2</v>
      </c>
      <c r="C131" s="77">
        <v>4</v>
      </c>
      <c r="D131" s="77">
        <v>3</v>
      </c>
      <c r="E131" s="77">
        <v>3</v>
      </c>
      <c r="F131" s="77">
        <v>2</v>
      </c>
      <c r="G131" s="77">
        <v>1</v>
      </c>
      <c r="H131" s="77">
        <v>2</v>
      </c>
      <c r="I131" s="35">
        <v>6</v>
      </c>
      <c r="J131" s="36">
        <f t="shared" si="4"/>
        <v>4</v>
      </c>
      <c r="K131" s="37">
        <f t="shared" si="5"/>
        <v>2</v>
      </c>
      <c r="L131" s="31"/>
      <c r="M131" s="31"/>
      <c r="N131" s="31"/>
      <c r="O131" s="31"/>
      <c r="P131" s="31"/>
      <c r="Q131" s="31"/>
      <c r="R131" s="31"/>
    </row>
    <row r="132" spans="1:18" s="36" customFormat="1" ht="12.75" x14ac:dyDescent="0.2">
      <c r="A132" s="42" t="s">
        <v>68</v>
      </c>
      <c r="B132" s="77">
        <v>3</v>
      </c>
      <c r="C132" s="77">
        <v>3</v>
      </c>
      <c r="D132" s="77">
        <v>3</v>
      </c>
      <c r="E132" s="77">
        <v>3</v>
      </c>
      <c r="F132" s="77">
        <v>3</v>
      </c>
      <c r="G132" s="77">
        <v>2</v>
      </c>
      <c r="H132" s="77">
        <v>4</v>
      </c>
      <c r="I132" s="35">
        <v>6</v>
      </c>
      <c r="J132" s="36">
        <f t="shared" si="4"/>
        <v>4</v>
      </c>
      <c r="K132" s="37">
        <f t="shared" si="5"/>
        <v>2</v>
      </c>
      <c r="L132" s="31"/>
      <c r="M132" s="31"/>
      <c r="N132" s="31"/>
      <c r="O132" s="31"/>
      <c r="P132" s="31"/>
      <c r="Q132" s="31"/>
      <c r="R132" s="31"/>
    </row>
    <row r="133" spans="1:18" s="36" customFormat="1" ht="12.75" x14ac:dyDescent="0.2">
      <c r="A133" s="42" t="s">
        <v>69</v>
      </c>
      <c r="B133" s="77">
        <v>0</v>
      </c>
      <c r="C133" s="77">
        <v>1</v>
      </c>
      <c r="D133" s="77">
        <v>1</v>
      </c>
      <c r="E133" s="77">
        <v>2</v>
      </c>
      <c r="F133" s="77">
        <v>1</v>
      </c>
      <c r="G133" s="77">
        <v>0</v>
      </c>
      <c r="H133" s="77">
        <v>0</v>
      </c>
      <c r="I133" s="35">
        <v>6</v>
      </c>
      <c r="J133" s="36">
        <f t="shared" si="4"/>
        <v>2</v>
      </c>
      <c r="K133" s="37">
        <f t="shared" si="5"/>
        <v>4</v>
      </c>
      <c r="L133" s="31"/>
      <c r="M133" s="31"/>
      <c r="N133" s="31"/>
      <c r="O133" s="31"/>
      <c r="P133" s="31"/>
      <c r="Q133" s="31"/>
      <c r="R133" s="31"/>
    </row>
    <row r="134" spans="1:18" s="36" customFormat="1" ht="12.75" x14ac:dyDescent="0.2">
      <c r="A134" s="42" t="s">
        <v>70</v>
      </c>
      <c r="B134" s="77">
        <v>5</v>
      </c>
      <c r="C134" s="77">
        <v>2</v>
      </c>
      <c r="D134" s="77">
        <v>2</v>
      </c>
      <c r="E134" s="77">
        <v>1</v>
      </c>
      <c r="F134" s="77">
        <v>3</v>
      </c>
      <c r="G134" s="77">
        <v>1</v>
      </c>
      <c r="H134" s="77">
        <v>4</v>
      </c>
      <c r="I134" s="35">
        <v>6</v>
      </c>
      <c r="J134" s="36">
        <f t="shared" si="4"/>
        <v>5</v>
      </c>
      <c r="K134" s="37">
        <f t="shared" si="5"/>
        <v>1</v>
      </c>
      <c r="L134" s="31"/>
      <c r="M134" s="31"/>
      <c r="N134" s="31"/>
      <c r="O134" s="31"/>
      <c r="P134" s="31"/>
      <c r="Q134" s="31"/>
      <c r="R134" s="31"/>
    </row>
    <row r="135" spans="1:18" s="36" customFormat="1" ht="12.75" x14ac:dyDescent="0.2">
      <c r="A135" s="42" t="s">
        <v>71</v>
      </c>
      <c r="B135" s="77">
        <v>1</v>
      </c>
      <c r="C135" s="77">
        <v>0</v>
      </c>
      <c r="D135" s="77">
        <v>0</v>
      </c>
      <c r="E135" s="77">
        <v>0</v>
      </c>
      <c r="F135" s="77">
        <v>1</v>
      </c>
      <c r="G135" s="77">
        <v>1</v>
      </c>
      <c r="H135" s="77">
        <v>0</v>
      </c>
      <c r="I135" s="35">
        <v>5</v>
      </c>
      <c r="J135" s="36">
        <f t="shared" si="4"/>
        <v>1</v>
      </c>
      <c r="K135" s="37">
        <f t="shared" si="5"/>
        <v>4</v>
      </c>
      <c r="L135" s="31"/>
      <c r="M135" s="31"/>
      <c r="N135" s="31"/>
      <c r="O135" s="31"/>
      <c r="P135" s="31"/>
      <c r="Q135" s="31"/>
      <c r="R135" s="31"/>
    </row>
    <row r="136" spans="1:18" s="36" customFormat="1" ht="12.75" x14ac:dyDescent="0.2">
      <c r="A136" s="42" t="s">
        <v>72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v>0</v>
      </c>
      <c r="H136" s="77">
        <v>0</v>
      </c>
      <c r="I136" s="35">
        <v>5</v>
      </c>
      <c r="J136" s="36">
        <f t="shared" si="4"/>
        <v>0</v>
      </c>
      <c r="K136" s="37">
        <f t="shared" si="5"/>
        <v>5</v>
      </c>
      <c r="L136" s="31"/>
      <c r="M136" s="31"/>
      <c r="N136" s="31"/>
      <c r="O136" s="31"/>
      <c r="P136" s="31"/>
      <c r="Q136" s="31"/>
      <c r="R136" s="31"/>
    </row>
    <row r="137" spans="1:18" s="36" customFormat="1" ht="12.75" x14ac:dyDescent="0.2">
      <c r="A137" s="42" t="s">
        <v>73</v>
      </c>
      <c r="B137" s="77">
        <v>0</v>
      </c>
      <c r="C137" s="77">
        <v>0</v>
      </c>
      <c r="D137" s="77">
        <v>1</v>
      </c>
      <c r="E137" s="77">
        <v>0</v>
      </c>
      <c r="F137" s="77">
        <v>0</v>
      </c>
      <c r="G137" s="77">
        <v>0</v>
      </c>
      <c r="H137" s="77">
        <v>1</v>
      </c>
      <c r="I137" s="35">
        <v>5</v>
      </c>
      <c r="J137" s="36">
        <f t="shared" si="4"/>
        <v>1</v>
      </c>
      <c r="K137" s="37">
        <f t="shared" si="5"/>
        <v>4</v>
      </c>
      <c r="L137" s="31"/>
      <c r="M137" s="31"/>
      <c r="N137" s="31"/>
      <c r="O137" s="31"/>
      <c r="P137" s="31"/>
      <c r="Q137" s="31"/>
      <c r="R137" s="31"/>
    </row>
    <row r="138" spans="1:18" s="36" customFormat="1" ht="12.75" x14ac:dyDescent="0.2">
      <c r="A138" s="42" t="s">
        <v>74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  <c r="H138" s="77">
        <v>0</v>
      </c>
      <c r="I138" s="35">
        <v>5</v>
      </c>
      <c r="J138" s="36">
        <f t="shared" si="4"/>
        <v>0</v>
      </c>
      <c r="K138" s="37">
        <f t="shared" si="5"/>
        <v>5</v>
      </c>
      <c r="L138" s="31"/>
      <c r="M138" s="31"/>
      <c r="N138" s="31"/>
      <c r="O138" s="31"/>
      <c r="P138" s="31"/>
      <c r="Q138" s="31"/>
      <c r="R138" s="31"/>
    </row>
    <row r="139" spans="1:18" s="36" customFormat="1" ht="12.75" x14ac:dyDescent="0.2">
      <c r="A139" s="42" t="s">
        <v>75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  <c r="H139" s="77">
        <v>0</v>
      </c>
      <c r="I139" s="35">
        <v>5</v>
      </c>
      <c r="J139" s="36">
        <f t="shared" si="4"/>
        <v>0</v>
      </c>
      <c r="K139" s="37">
        <f t="shared" si="5"/>
        <v>5</v>
      </c>
      <c r="L139" s="31"/>
      <c r="M139" s="31"/>
      <c r="N139" s="31"/>
      <c r="O139" s="31"/>
      <c r="P139" s="31"/>
      <c r="Q139" s="31"/>
      <c r="R139" s="31"/>
    </row>
    <row r="140" spans="1:18" s="36" customFormat="1" ht="12.75" x14ac:dyDescent="0.2">
      <c r="A140" s="42" t="s">
        <v>76</v>
      </c>
      <c r="B140" s="77">
        <v>1</v>
      </c>
      <c r="C140" s="77">
        <v>1</v>
      </c>
      <c r="D140" s="77">
        <v>1</v>
      </c>
      <c r="E140" s="77">
        <v>1</v>
      </c>
      <c r="F140" s="77">
        <v>1</v>
      </c>
      <c r="G140" s="77">
        <v>1</v>
      </c>
      <c r="H140" s="77">
        <v>1</v>
      </c>
      <c r="I140" s="35">
        <v>5</v>
      </c>
      <c r="J140" s="36">
        <f t="shared" si="4"/>
        <v>1</v>
      </c>
      <c r="K140" s="37">
        <f t="shared" si="5"/>
        <v>4</v>
      </c>
      <c r="L140" s="31"/>
      <c r="M140" s="31"/>
      <c r="N140" s="31"/>
      <c r="O140" s="31"/>
      <c r="P140" s="31"/>
      <c r="Q140" s="31"/>
      <c r="R140" s="31"/>
    </row>
    <row r="141" spans="1:18" s="36" customFormat="1" ht="12.75" x14ac:dyDescent="0.2">
      <c r="A141" s="42" t="s">
        <v>77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  <c r="H141" s="77">
        <v>0</v>
      </c>
      <c r="I141" s="35">
        <v>5</v>
      </c>
      <c r="J141" s="36">
        <f t="shared" si="4"/>
        <v>0</v>
      </c>
      <c r="K141" s="37">
        <f t="shared" si="5"/>
        <v>5</v>
      </c>
      <c r="L141" s="31"/>
      <c r="M141" s="31"/>
      <c r="N141" s="31"/>
      <c r="O141" s="31"/>
      <c r="P141" s="31"/>
      <c r="Q141" s="31"/>
      <c r="R141" s="31"/>
    </row>
    <row r="142" spans="1:18" s="36" customFormat="1" ht="12.75" x14ac:dyDescent="0.2">
      <c r="A142" s="42" t="s">
        <v>78</v>
      </c>
      <c r="B142" s="77">
        <v>0</v>
      </c>
      <c r="C142" s="77">
        <v>1</v>
      </c>
      <c r="D142" s="77">
        <v>1</v>
      </c>
      <c r="E142" s="77">
        <v>1</v>
      </c>
      <c r="F142" s="77">
        <v>1</v>
      </c>
      <c r="G142" s="77">
        <v>1</v>
      </c>
      <c r="H142" s="77">
        <v>1</v>
      </c>
      <c r="I142" s="35">
        <v>5</v>
      </c>
      <c r="J142" s="36">
        <f t="shared" si="4"/>
        <v>1</v>
      </c>
      <c r="K142" s="37">
        <f t="shared" si="5"/>
        <v>4</v>
      </c>
      <c r="L142" s="31"/>
      <c r="M142" s="31"/>
      <c r="N142" s="31"/>
      <c r="O142" s="31"/>
      <c r="P142" s="31"/>
      <c r="Q142" s="31"/>
      <c r="R142" s="31"/>
    </row>
    <row r="143" spans="1:18" s="36" customFormat="1" ht="12.75" x14ac:dyDescent="0.2">
      <c r="A143" s="42" t="s">
        <v>79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  <c r="H143" s="77">
        <v>0</v>
      </c>
      <c r="I143" s="35">
        <v>5</v>
      </c>
      <c r="J143" s="36">
        <f t="shared" si="4"/>
        <v>0</v>
      </c>
      <c r="K143" s="37">
        <f t="shared" si="5"/>
        <v>5</v>
      </c>
      <c r="L143" s="31"/>
      <c r="M143" s="31"/>
      <c r="N143" s="31"/>
      <c r="O143" s="31"/>
      <c r="P143" s="31"/>
      <c r="Q143" s="31"/>
      <c r="R143" s="31"/>
    </row>
    <row r="144" spans="1:18" s="36" customFormat="1" ht="12.75" x14ac:dyDescent="0.2">
      <c r="A144" s="42" t="s">
        <v>80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  <c r="H144" s="77">
        <v>0</v>
      </c>
      <c r="I144" s="35">
        <v>5</v>
      </c>
      <c r="J144" s="36">
        <f t="shared" si="4"/>
        <v>0</v>
      </c>
      <c r="K144" s="37">
        <f t="shared" si="5"/>
        <v>5</v>
      </c>
      <c r="L144" s="31"/>
      <c r="M144" s="31"/>
      <c r="N144" s="31"/>
      <c r="O144" s="31"/>
      <c r="P144" s="31"/>
      <c r="Q144" s="31"/>
      <c r="R144" s="31"/>
    </row>
    <row r="145" spans="1:18" s="36" customFormat="1" ht="12.75" x14ac:dyDescent="0.2">
      <c r="A145" s="42" t="s">
        <v>81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35">
        <v>5</v>
      </c>
      <c r="J145" s="36">
        <f t="shared" si="4"/>
        <v>0</v>
      </c>
      <c r="K145" s="37">
        <f t="shared" si="5"/>
        <v>5</v>
      </c>
      <c r="L145" s="31"/>
      <c r="M145" s="31"/>
      <c r="N145" s="31"/>
      <c r="O145" s="31"/>
      <c r="P145" s="31"/>
      <c r="Q145" s="31"/>
      <c r="R145" s="31"/>
    </row>
    <row r="146" spans="1:18" s="36" customFormat="1" ht="12.75" x14ac:dyDescent="0.2">
      <c r="A146" s="42" t="s">
        <v>82</v>
      </c>
      <c r="B146" s="77">
        <v>0</v>
      </c>
      <c r="C146" s="77">
        <v>0</v>
      </c>
      <c r="D146" s="77">
        <v>0</v>
      </c>
      <c r="E146" s="77">
        <v>0</v>
      </c>
      <c r="F146" s="77">
        <v>0</v>
      </c>
      <c r="G146" s="77">
        <v>0</v>
      </c>
      <c r="H146" s="77">
        <v>0</v>
      </c>
      <c r="I146" s="35">
        <v>5</v>
      </c>
      <c r="J146" s="36">
        <f t="shared" si="4"/>
        <v>0</v>
      </c>
      <c r="K146" s="37">
        <f t="shared" si="5"/>
        <v>5</v>
      </c>
      <c r="L146" s="31"/>
      <c r="M146" s="31"/>
      <c r="N146" s="31"/>
      <c r="O146" s="31"/>
      <c r="P146" s="31"/>
      <c r="Q146" s="31"/>
      <c r="R146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R146"/>
  <sheetViews>
    <sheetView showGridLines="0" workbookViewId="0">
      <selection activeCell="B3" sqref="B3:H146"/>
    </sheetView>
  </sheetViews>
  <sheetFormatPr baseColWidth="10" defaultColWidth="11.42578125" defaultRowHeight="11.25" x14ac:dyDescent="0.2"/>
  <cols>
    <col min="1" max="1" width="5" style="12" customWidth="1"/>
    <col min="2" max="8" width="3.28515625" style="12" bestFit="1" customWidth="1"/>
    <col min="9" max="9" width="3.28515625" style="8" bestFit="1" customWidth="1"/>
    <col min="10" max="10" width="3.28515625" style="12" bestFit="1" customWidth="1"/>
    <col min="11" max="11" width="17.140625" style="21" customWidth="1"/>
    <col min="12" max="16384" width="11.42578125" style="12"/>
  </cols>
  <sheetData>
    <row r="1" spans="1:18" s="18" customFormat="1" ht="21" x14ac:dyDescent="0.35">
      <c r="A1" s="17" t="s">
        <v>108</v>
      </c>
      <c r="D1" s="19"/>
      <c r="I1" s="19"/>
      <c r="N1" s="32" t="s">
        <v>184</v>
      </c>
    </row>
    <row r="2" spans="1:18" s="69" customFormat="1" ht="89.25" x14ac:dyDescent="0.2">
      <c r="A2" s="6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0" t="s">
        <v>186</v>
      </c>
      <c r="J2" s="69" t="s">
        <v>187</v>
      </c>
      <c r="K2" s="71" t="s">
        <v>27</v>
      </c>
    </row>
    <row r="3" spans="1:18" s="36" customFormat="1" ht="12.75" x14ac:dyDescent="0.2">
      <c r="A3" s="34" t="s">
        <v>83</v>
      </c>
      <c r="B3" s="77">
        <v>0</v>
      </c>
      <c r="C3" s="77">
        <v>0</v>
      </c>
      <c r="D3" s="77">
        <v>0</v>
      </c>
      <c r="E3" s="77">
        <v>0</v>
      </c>
      <c r="F3" s="77">
        <v>0</v>
      </c>
      <c r="G3" s="77">
        <v>0</v>
      </c>
      <c r="H3" s="77">
        <v>0</v>
      </c>
      <c r="I3" s="35">
        <v>5</v>
      </c>
      <c r="J3" s="36">
        <f>MAX(B3:H3)</f>
        <v>0</v>
      </c>
      <c r="K3" s="37">
        <f>+I3-J3</f>
        <v>5</v>
      </c>
      <c r="L3" s="30"/>
      <c r="M3" s="31"/>
      <c r="N3" s="31"/>
      <c r="O3" s="31"/>
      <c r="P3" s="31"/>
      <c r="Q3" s="31"/>
      <c r="R3" s="31"/>
    </row>
    <row r="4" spans="1:18" s="36" customFormat="1" ht="12.75" x14ac:dyDescent="0.2">
      <c r="A4" s="34" t="s">
        <v>84</v>
      </c>
      <c r="B4" s="77">
        <v>0</v>
      </c>
      <c r="C4" s="77">
        <v>0</v>
      </c>
      <c r="D4" s="77">
        <v>0</v>
      </c>
      <c r="E4" s="77">
        <v>0</v>
      </c>
      <c r="F4" s="77">
        <v>0</v>
      </c>
      <c r="G4" s="77">
        <v>0</v>
      </c>
      <c r="H4" s="77">
        <v>0</v>
      </c>
      <c r="I4" s="35">
        <v>5</v>
      </c>
      <c r="J4" s="36">
        <f t="shared" ref="J4:J67" si="0">MAX(B4:H4)</f>
        <v>0</v>
      </c>
      <c r="K4" s="37">
        <f t="shared" ref="K4:K67" si="1">+I4-J4</f>
        <v>5</v>
      </c>
      <c r="L4" s="38"/>
      <c r="M4" s="38"/>
      <c r="N4" s="38"/>
      <c r="O4" s="38"/>
      <c r="P4" s="38"/>
      <c r="Q4" s="38"/>
      <c r="R4" s="38"/>
    </row>
    <row r="5" spans="1:18" s="36" customFormat="1" ht="12.75" x14ac:dyDescent="0.2">
      <c r="A5" s="34" t="s">
        <v>85</v>
      </c>
      <c r="B5" s="77">
        <v>0</v>
      </c>
      <c r="C5" s="77">
        <v>0</v>
      </c>
      <c r="D5" s="77">
        <v>0</v>
      </c>
      <c r="E5" s="77">
        <v>0</v>
      </c>
      <c r="F5" s="77">
        <v>0</v>
      </c>
      <c r="G5" s="77">
        <v>0</v>
      </c>
      <c r="H5" s="77">
        <v>0</v>
      </c>
      <c r="I5" s="35">
        <v>5</v>
      </c>
      <c r="J5" s="36">
        <f t="shared" si="0"/>
        <v>0</v>
      </c>
      <c r="K5" s="37">
        <f t="shared" si="1"/>
        <v>5</v>
      </c>
      <c r="L5" s="39"/>
      <c r="M5" s="39"/>
      <c r="N5" s="39"/>
      <c r="O5" s="39"/>
      <c r="P5" s="40"/>
      <c r="Q5" s="40"/>
      <c r="R5" s="40"/>
    </row>
    <row r="6" spans="1:18" s="36" customFormat="1" ht="12.75" x14ac:dyDescent="0.2">
      <c r="A6" s="34" t="s">
        <v>86</v>
      </c>
      <c r="B6" s="77">
        <v>0</v>
      </c>
      <c r="C6" s="77">
        <v>0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35">
        <v>5</v>
      </c>
      <c r="J6" s="36">
        <f t="shared" si="0"/>
        <v>0</v>
      </c>
      <c r="K6" s="37">
        <f t="shared" si="1"/>
        <v>5</v>
      </c>
      <c r="L6" s="39"/>
      <c r="M6" s="39"/>
      <c r="N6" s="39"/>
      <c r="O6" s="39"/>
      <c r="P6" s="40"/>
      <c r="Q6" s="40"/>
      <c r="R6" s="40"/>
    </row>
    <row r="7" spans="1:18" s="36" customFormat="1" ht="12.75" x14ac:dyDescent="0.2">
      <c r="A7" s="34" t="s">
        <v>87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35">
        <v>5</v>
      </c>
      <c r="J7" s="36">
        <f t="shared" si="0"/>
        <v>0</v>
      </c>
      <c r="K7" s="37">
        <f t="shared" si="1"/>
        <v>5</v>
      </c>
      <c r="L7" s="39"/>
      <c r="M7" s="39"/>
      <c r="N7" s="39"/>
      <c r="O7" s="39"/>
      <c r="P7" s="40"/>
      <c r="Q7" s="40"/>
      <c r="R7" s="40"/>
    </row>
    <row r="8" spans="1:18" s="36" customFormat="1" ht="12.75" x14ac:dyDescent="0.2">
      <c r="A8" s="34" t="s">
        <v>88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35">
        <v>5</v>
      </c>
      <c r="J8" s="36">
        <f t="shared" si="0"/>
        <v>0</v>
      </c>
      <c r="K8" s="37">
        <f t="shared" si="1"/>
        <v>5</v>
      </c>
      <c r="L8" s="31"/>
      <c r="M8" s="31"/>
      <c r="N8" s="31"/>
      <c r="O8" s="31"/>
      <c r="P8" s="31"/>
      <c r="Q8" s="31"/>
      <c r="R8" s="31"/>
    </row>
    <row r="9" spans="1:18" s="36" customFormat="1" ht="12.75" x14ac:dyDescent="0.2">
      <c r="A9" s="34" t="s">
        <v>89</v>
      </c>
      <c r="B9" s="77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35">
        <v>5</v>
      </c>
      <c r="J9" s="36">
        <f t="shared" si="0"/>
        <v>0</v>
      </c>
      <c r="K9" s="37">
        <f t="shared" si="1"/>
        <v>5</v>
      </c>
      <c r="L9" s="31"/>
      <c r="M9" s="31"/>
      <c r="N9" s="31"/>
      <c r="O9" s="31"/>
      <c r="P9" s="31"/>
      <c r="Q9" s="31"/>
      <c r="R9" s="31"/>
    </row>
    <row r="10" spans="1:18" s="36" customFormat="1" ht="12.75" x14ac:dyDescent="0.2">
      <c r="A10" s="34" t="s">
        <v>90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35">
        <v>5</v>
      </c>
      <c r="J10" s="36">
        <f t="shared" si="0"/>
        <v>0</v>
      </c>
      <c r="K10" s="37">
        <f t="shared" si="1"/>
        <v>5</v>
      </c>
      <c r="L10" s="31"/>
      <c r="M10" s="31"/>
      <c r="N10" s="31"/>
      <c r="O10" s="31"/>
      <c r="P10" s="31"/>
      <c r="Q10" s="31"/>
      <c r="R10" s="31"/>
    </row>
    <row r="11" spans="1:18" s="36" customFormat="1" ht="12.75" x14ac:dyDescent="0.2">
      <c r="A11" s="34" t="s">
        <v>91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35">
        <v>5</v>
      </c>
      <c r="J11" s="36">
        <f t="shared" si="0"/>
        <v>0</v>
      </c>
      <c r="K11" s="37">
        <f t="shared" si="1"/>
        <v>5</v>
      </c>
      <c r="L11" s="31"/>
      <c r="M11" s="31"/>
      <c r="N11" s="31"/>
      <c r="O11" s="31"/>
      <c r="P11" s="31"/>
      <c r="Q11" s="31"/>
      <c r="R11" s="31"/>
    </row>
    <row r="12" spans="1:18" s="36" customFormat="1" ht="12.75" x14ac:dyDescent="0.2">
      <c r="A12" s="34" t="s">
        <v>92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35">
        <v>5</v>
      </c>
      <c r="J12" s="36">
        <f t="shared" si="0"/>
        <v>0</v>
      </c>
      <c r="K12" s="37">
        <f t="shared" si="1"/>
        <v>5</v>
      </c>
      <c r="L12" s="31"/>
      <c r="M12" s="31"/>
      <c r="N12" s="31"/>
      <c r="O12" s="31"/>
      <c r="P12" s="31"/>
      <c r="Q12" s="31"/>
      <c r="R12" s="31"/>
    </row>
    <row r="13" spans="1:18" s="36" customFormat="1" ht="12.75" x14ac:dyDescent="0.2">
      <c r="A13" s="34" t="s">
        <v>93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35">
        <v>5</v>
      </c>
      <c r="J13" s="36">
        <f t="shared" si="0"/>
        <v>0</v>
      </c>
      <c r="K13" s="37">
        <f t="shared" si="1"/>
        <v>5</v>
      </c>
      <c r="L13" s="31"/>
      <c r="M13" s="31"/>
      <c r="N13" s="31"/>
      <c r="O13" s="31"/>
      <c r="P13" s="31"/>
      <c r="Q13" s="31"/>
      <c r="R13" s="31"/>
    </row>
    <row r="14" spans="1:18" s="36" customFormat="1" ht="12.75" x14ac:dyDescent="0.2">
      <c r="A14" s="34" t="s">
        <v>94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35">
        <v>5</v>
      </c>
      <c r="J14" s="36">
        <f t="shared" si="0"/>
        <v>0</v>
      </c>
      <c r="K14" s="37">
        <f t="shared" si="1"/>
        <v>5</v>
      </c>
      <c r="L14" s="31"/>
      <c r="M14" s="31"/>
      <c r="N14" s="31"/>
      <c r="O14" s="31"/>
      <c r="P14" s="31"/>
      <c r="Q14" s="31"/>
      <c r="R14" s="31"/>
    </row>
    <row r="15" spans="1:18" s="36" customFormat="1" ht="12.75" x14ac:dyDescent="0.2">
      <c r="A15" s="34" t="s">
        <v>95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35">
        <v>5</v>
      </c>
      <c r="J15" s="36">
        <f t="shared" si="0"/>
        <v>0</v>
      </c>
      <c r="K15" s="37">
        <f t="shared" si="1"/>
        <v>5</v>
      </c>
      <c r="L15" s="31"/>
      <c r="M15" s="31"/>
      <c r="N15" s="31"/>
      <c r="O15" s="31"/>
      <c r="P15" s="31"/>
      <c r="Q15" s="31"/>
      <c r="R15" s="31"/>
    </row>
    <row r="16" spans="1:18" s="36" customFormat="1" ht="12.75" x14ac:dyDescent="0.2">
      <c r="A16" s="34" t="s">
        <v>96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35">
        <v>5</v>
      </c>
      <c r="J16" s="36">
        <f t="shared" si="0"/>
        <v>0</v>
      </c>
      <c r="K16" s="37">
        <f t="shared" si="1"/>
        <v>5</v>
      </c>
      <c r="L16" s="31"/>
      <c r="M16" s="31"/>
      <c r="N16" s="31"/>
      <c r="O16" s="31"/>
      <c r="P16" s="31"/>
      <c r="Q16" s="31"/>
      <c r="R16" s="31"/>
    </row>
    <row r="17" spans="1:18" s="36" customFormat="1" ht="12.75" x14ac:dyDescent="0.2">
      <c r="A17" s="34" t="s">
        <v>97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35">
        <v>5</v>
      </c>
      <c r="J17" s="36">
        <f t="shared" si="0"/>
        <v>0</v>
      </c>
      <c r="K17" s="37">
        <f t="shared" si="1"/>
        <v>5</v>
      </c>
      <c r="L17" s="31"/>
      <c r="M17" s="31"/>
      <c r="N17" s="31"/>
      <c r="O17" s="31"/>
      <c r="P17" s="31"/>
      <c r="Q17" s="31"/>
      <c r="R17" s="31"/>
    </row>
    <row r="18" spans="1:18" s="36" customFormat="1" ht="12.75" x14ac:dyDescent="0.2">
      <c r="A18" s="34" t="s">
        <v>98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35">
        <v>5</v>
      </c>
      <c r="J18" s="36">
        <f t="shared" si="0"/>
        <v>0</v>
      </c>
      <c r="K18" s="37">
        <f t="shared" si="1"/>
        <v>5</v>
      </c>
      <c r="L18" s="31"/>
      <c r="M18" s="31"/>
      <c r="N18" s="31"/>
      <c r="O18" s="31"/>
      <c r="P18" s="31"/>
      <c r="Q18" s="31"/>
      <c r="R18" s="31"/>
    </row>
    <row r="19" spans="1:18" s="36" customFormat="1" ht="12.75" x14ac:dyDescent="0.2">
      <c r="A19" s="34" t="s">
        <v>99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35">
        <v>5</v>
      </c>
      <c r="J19" s="36">
        <f t="shared" si="0"/>
        <v>0</v>
      </c>
      <c r="K19" s="37">
        <f t="shared" si="1"/>
        <v>5</v>
      </c>
      <c r="L19" s="31"/>
      <c r="M19" s="31"/>
      <c r="N19" s="31"/>
      <c r="O19" s="31"/>
      <c r="P19" s="31"/>
      <c r="Q19" s="31"/>
      <c r="R19" s="31"/>
    </row>
    <row r="20" spans="1:18" s="36" customFormat="1" ht="12.75" x14ac:dyDescent="0.2">
      <c r="A20" s="34" t="s">
        <v>100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35">
        <v>5</v>
      </c>
      <c r="J20" s="36">
        <f t="shared" si="0"/>
        <v>0</v>
      </c>
      <c r="K20" s="37">
        <f t="shared" si="1"/>
        <v>5</v>
      </c>
      <c r="L20" s="31"/>
      <c r="M20" s="31"/>
      <c r="N20" s="31"/>
      <c r="O20" s="31"/>
      <c r="P20" s="31"/>
      <c r="Q20" s="31"/>
      <c r="R20" s="31"/>
    </row>
    <row r="21" spans="1:18" s="36" customFormat="1" ht="12.75" x14ac:dyDescent="0.2">
      <c r="A21" s="34" t="s">
        <v>101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35">
        <v>5</v>
      </c>
      <c r="J21" s="36">
        <f t="shared" si="0"/>
        <v>0</v>
      </c>
      <c r="K21" s="37">
        <f t="shared" si="1"/>
        <v>5</v>
      </c>
      <c r="L21" s="31"/>
      <c r="M21" s="31"/>
      <c r="N21" s="31"/>
      <c r="O21" s="31"/>
      <c r="P21" s="31"/>
      <c r="Q21" s="31"/>
      <c r="R21" s="31"/>
    </row>
    <row r="22" spans="1:18" s="36" customFormat="1" ht="12.75" x14ac:dyDescent="0.2">
      <c r="A22" s="34" t="s">
        <v>102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35">
        <v>5</v>
      </c>
      <c r="J22" s="36">
        <f t="shared" si="0"/>
        <v>0</v>
      </c>
      <c r="K22" s="37">
        <f t="shared" si="1"/>
        <v>5</v>
      </c>
      <c r="L22" s="31"/>
      <c r="M22" s="31"/>
      <c r="N22" s="31"/>
      <c r="O22" s="31"/>
      <c r="P22" s="31"/>
      <c r="Q22" s="31"/>
      <c r="R22" s="31"/>
    </row>
    <row r="23" spans="1:18" s="36" customFormat="1" ht="12.75" x14ac:dyDescent="0.2">
      <c r="A23" s="34" t="s">
        <v>103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35">
        <v>5</v>
      </c>
      <c r="J23" s="36">
        <f t="shared" si="0"/>
        <v>0</v>
      </c>
      <c r="K23" s="37">
        <f t="shared" si="1"/>
        <v>5</v>
      </c>
      <c r="L23" s="31"/>
      <c r="M23" s="31"/>
      <c r="N23" s="31"/>
      <c r="O23" s="31"/>
      <c r="P23" s="31"/>
      <c r="Q23" s="31"/>
      <c r="R23" s="31"/>
    </row>
    <row r="24" spans="1:18" s="36" customFormat="1" ht="12.75" x14ac:dyDescent="0.2">
      <c r="A24" s="34" t="s">
        <v>104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35">
        <v>5</v>
      </c>
      <c r="J24" s="36">
        <f t="shared" si="0"/>
        <v>0</v>
      </c>
      <c r="K24" s="37">
        <f t="shared" si="1"/>
        <v>5</v>
      </c>
      <c r="L24" s="31"/>
      <c r="M24" s="31"/>
      <c r="N24" s="31"/>
      <c r="O24" s="31"/>
      <c r="P24" s="31"/>
      <c r="Q24" s="31"/>
      <c r="R24" s="31"/>
    </row>
    <row r="25" spans="1:18" s="36" customFormat="1" ht="12.75" x14ac:dyDescent="0.2">
      <c r="A25" s="34" t="s">
        <v>105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35">
        <v>5</v>
      </c>
      <c r="J25" s="36">
        <f t="shared" si="0"/>
        <v>0</v>
      </c>
      <c r="K25" s="37">
        <f t="shared" si="1"/>
        <v>5</v>
      </c>
      <c r="L25" s="31"/>
      <c r="M25" s="31"/>
      <c r="N25" s="31"/>
      <c r="O25" s="31"/>
      <c r="P25" s="31"/>
      <c r="Q25" s="31"/>
      <c r="R25" s="31"/>
    </row>
    <row r="26" spans="1:18" s="36" customFormat="1" ht="12.75" x14ac:dyDescent="0.2">
      <c r="A26" s="34" t="s">
        <v>106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35">
        <v>5</v>
      </c>
      <c r="J26" s="36">
        <f t="shared" si="0"/>
        <v>0</v>
      </c>
      <c r="K26" s="37">
        <f t="shared" si="1"/>
        <v>5</v>
      </c>
      <c r="L26" s="31"/>
      <c r="M26" s="31"/>
      <c r="N26" s="31"/>
      <c r="O26" s="31"/>
      <c r="P26" s="31"/>
      <c r="Q26" s="31"/>
      <c r="R26" s="31"/>
    </row>
    <row r="27" spans="1:18" s="36" customFormat="1" ht="12.75" x14ac:dyDescent="0.2">
      <c r="A27" s="41">
        <v>400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35">
        <v>5</v>
      </c>
      <c r="J27" s="36">
        <f t="shared" si="0"/>
        <v>0</v>
      </c>
      <c r="K27" s="37">
        <f t="shared" si="1"/>
        <v>5</v>
      </c>
      <c r="L27" s="31"/>
      <c r="M27" s="31"/>
      <c r="N27" s="31"/>
      <c r="O27" s="31"/>
      <c r="P27" s="31"/>
      <c r="Q27" s="31"/>
      <c r="R27" s="31"/>
    </row>
    <row r="28" spans="1:18" s="36" customFormat="1" ht="12.75" x14ac:dyDescent="0.2">
      <c r="A28" s="41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35">
        <v>5</v>
      </c>
      <c r="J28" s="36">
        <f t="shared" si="0"/>
        <v>0</v>
      </c>
      <c r="K28" s="37">
        <f t="shared" si="1"/>
        <v>5</v>
      </c>
      <c r="L28" s="31"/>
      <c r="M28" s="31"/>
      <c r="N28" s="31"/>
      <c r="O28" s="31"/>
      <c r="P28" s="31"/>
      <c r="Q28" s="31"/>
      <c r="R28" s="31"/>
    </row>
    <row r="29" spans="1:18" s="36" customFormat="1" ht="12.75" x14ac:dyDescent="0.2">
      <c r="A29" s="41">
        <v>420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35">
        <v>5</v>
      </c>
      <c r="J29" s="36">
        <f t="shared" si="0"/>
        <v>0</v>
      </c>
      <c r="K29" s="37">
        <f t="shared" si="1"/>
        <v>5</v>
      </c>
      <c r="L29" s="31"/>
      <c r="M29" s="31"/>
      <c r="N29" s="31"/>
      <c r="O29" s="31"/>
      <c r="P29" s="31"/>
      <c r="Q29" s="31"/>
      <c r="R29" s="31"/>
    </row>
    <row r="30" spans="1:18" s="36" customFormat="1" ht="12.75" x14ac:dyDescent="0.2">
      <c r="A30" s="41">
        <v>430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35">
        <v>5</v>
      </c>
      <c r="J30" s="36">
        <f t="shared" si="0"/>
        <v>0</v>
      </c>
      <c r="K30" s="37">
        <f t="shared" si="1"/>
        <v>5</v>
      </c>
      <c r="L30" s="31"/>
      <c r="M30" s="31"/>
      <c r="N30" s="31"/>
      <c r="O30" s="31"/>
      <c r="P30" s="31"/>
      <c r="Q30" s="31"/>
      <c r="R30" s="31"/>
    </row>
    <row r="31" spans="1:18" s="36" customFormat="1" ht="12.75" x14ac:dyDescent="0.2">
      <c r="A31" s="41">
        <v>440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35">
        <v>5</v>
      </c>
      <c r="J31" s="36">
        <f t="shared" si="0"/>
        <v>0</v>
      </c>
      <c r="K31" s="37">
        <f t="shared" si="1"/>
        <v>5</v>
      </c>
      <c r="L31" s="31"/>
      <c r="M31" s="31"/>
      <c r="N31" s="31"/>
      <c r="O31" s="31"/>
      <c r="P31" s="31"/>
      <c r="Q31" s="31"/>
      <c r="R31" s="31"/>
    </row>
    <row r="32" spans="1:18" s="36" customFormat="1" ht="12.75" x14ac:dyDescent="0.2">
      <c r="A32" s="41">
        <v>450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35">
        <v>5</v>
      </c>
      <c r="J32" s="36">
        <f t="shared" si="0"/>
        <v>0</v>
      </c>
      <c r="K32" s="37">
        <f t="shared" si="1"/>
        <v>5</v>
      </c>
      <c r="L32" s="31"/>
      <c r="M32" s="31"/>
      <c r="N32" s="31"/>
      <c r="O32" s="31"/>
      <c r="P32" s="31"/>
      <c r="Q32" s="31"/>
      <c r="R32" s="31"/>
    </row>
    <row r="33" spans="1:18" s="36" customFormat="1" ht="12.75" x14ac:dyDescent="0.2">
      <c r="A33" s="41">
        <v>500</v>
      </c>
      <c r="B33" s="77">
        <v>1</v>
      </c>
      <c r="C33" s="77">
        <v>0</v>
      </c>
      <c r="D33" s="77">
        <v>1</v>
      </c>
      <c r="E33" s="77">
        <v>1</v>
      </c>
      <c r="F33" s="77">
        <v>1</v>
      </c>
      <c r="G33" s="77">
        <v>2</v>
      </c>
      <c r="H33" s="77">
        <v>1</v>
      </c>
      <c r="I33" s="35">
        <v>5</v>
      </c>
      <c r="J33" s="36">
        <f t="shared" si="0"/>
        <v>2</v>
      </c>
      <c r="K33" s="37">
        <f t="shared" si="1"/>
        <v>3</v>
      </c>
      <c r="L33" s="31"/>
      <c r="M33" s="31"/>
      <c r="N33" s="31"/>
      <c r="O33" s="31"/>
      <c r="P33" s="31"/>
      <c r="Q33" s="31"/>
      <c r="R33" s="31"/>
    </row>
    <row r="34" spans="1:18" s="36" customFormat="1" ht="12.75" x14ac:dyDescent="0.2">
      <c r="A34" s="41">
        <v>510</v>
      </c>
      <c r="B34" s="77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35">
        <v>5</v>
      </c>
      <c r="J34" s="36">
        <f t="shared" si="0"/>
        <v>0</v>
      </c>
      <c r="K34" s="37">
        <f t="shared" si="1"/>
        <v>5</v>
      </c>
      <c r="L34" s="31"/>
      <c r="M34" s="31"/>
      <c r="N34" s="31"/>
      <c r="O34" s="31"/>
      <c r="P34" s="31"/>
      <c r="Q34" s="31"/>
      <c r="R34" s="31"/>
    </row>
    <row r="35" spans="1:18" s="36" customFormat="1" ht="12.75" x14ac:dyDescent="0.2">
      <c r="A35" s="41">
        <v>520</v>
      </c>
      <c r="B35" s="77">
        <v>2</v>
      </c>
      <c r="C35" s="77">
        <v>3</v>
      </c>
      <c r="D35" s="77">
        <v>2</v>
      </c>
      <c r="E35" s="77">
        <v>2</v>
      </c>
      <c r="F35" s="77">
        <v>2</v>
      </c>
      <c r="G35" s="77">
        <v>0</v>
      </c>
      <c r="H35" s="77">
        <v>0</v>
      </c>
      <c r="I35" s="35">
        <v>5</v>
      </c>
      <c r="J35" s="36">
        <f t="shared" si="0"/>
        <v>3</v>
      </c>
      <c r="K35" s="37">
        <f t="shared" si="1"/>
        <v>2</v>
      </c>
      <c r="L35" s="31"/>
      <c r="M35" s="31"/>
      <c r="N35" s="31"/>
      <c r="O35" s="31"/>
      <c r="P35" s="31"/>
      <c r="Q35" s="31"/>
      <c r="R35" s="31"/>
    </row>
    <row r="36" spans="1:18" s="36" customFormat="1" ht="12.75" x14ac:dyDescent="0.2">
      <c r="A36" s="41">
        <v>530</v>
      </c>
      <c r="B36" s="77">
        <v>4</v>
      </c>
      <c r="C36" s="77">
        <v>4</v>
      </c>
      <c r="D36" s="77">
        <v>4</v>
      </c>
      <c r="E36" s="77">
        <v>4</v>
      </c>
      <c r="F36" s="77">
        <v>3</v>
      </c>
      <c r="G36" s="77">
        <v>3</v>
      </c>
      <c r="H36" s="77">
        <v>3</v>
      </c>
      <c r="I36" s="35">
        <v>5</v>
      </c>
      <c r="J36" s="36">
        <f t="shared" si="0"/>
        <v>4</v>
      </c>
      <c r="K36" s="37">
        <f t="shared" si="1"/>
        <v>1</v>
      </c>
      <c r="L36" s="31"/>
      <c r="M36" s="31"/>
      <c r="N36" s="31"/>
      <c r="O36" s="31"/>
      <c r="P36" s="31"/>
      <c r="Q36" s="31"/>
      <c r="R36" s="31"/>
    </row>
    <row r="37" spans="1:18" s="36" customFormat="1" ht="12.75" x14ac:dyDescent="0.2">
      <c r="A37" s="41">
        <v>540</v>
      </c>
      <c r="B37" s="77">
        <v>1</v>
      </c>
      <c r="C37" s="77">
        <v>1</v>
      </c>
      <c r="D37" s="77">
        <v>1</v>
      </c>
      <c r="E37" s="77">
        <v>1</v>
      </c>
      <c r="F37" s="77">
        <v>1</v>
      </c>
      <c r="G37" s="77">
        <v>0</v>
      </c>
      <c r="H37" s="77">
        <v>0</v>
      </c>
      <c r="I37" s="35">
        <v>5</v>
      </c>
      <c r="J37" s="36">
        <f t="shared" si="0"/>
        <v>1</v>
      </c>
      <c r="K37" s="37">
        <f t="shared" si="1"/>
        <v>4</v>
      </c>
      <c r="L37" s="31"/>
      <c r="M37" s="31"/>
      <c r="N37" s="31"/>
      <c r="O37" s="31"/>
      <c r="P37" s="31"/>
      <c r="Q37" s="31"/>
      <c r="R37" s="31"/>
    </row>
    <row r="38" spans="1:18" s="36" customFormat="1" ht="12.75" x14ac:dyDescent="0.2">
      <c r="A38" s="41">
        <v>550</v>
      </c>
      <c r="B38" s="77">
        <v>1</v>
      </c>
      <c r="C38" s="77">
        <v>1</v>
      </c>
      <c r="D38" s="77">
        <v>1</v>
      </c>
      <c r="E38" s="77">
        <v>1</v>
      </c>
      <c r="F38" s="77">
        <v>0</v>
      </c>
      <c r="G38" s="77">
        <v>2</v>
      </c>
      <c r="H38" s="77">
        <v>1</v>
      </c>
      <c r="I38" s="35">
        <v>5</v>
      </c>
      <c r="J38" s="36">
        <f t="shared" si="0"/>
        <v>2</v>
      </c>
      <c r="K38" s="37">
        <f t="shared" si="1"/>
        <v>3</v>
      </c>
      <c r="L38" s="31"/>
      <c r="M38" s="31"/>
      <c r="N38" s="31"/>
      <c r="O38" s="31"/>
      <c r="P38" s="31"/>
      <c r="Q38" s="31"/>
      <c r="R38" s="31"/>
    </row>
    <row r="39" spans="1:18" s="36" customFormat="1" ht="12.75" x14ac:dyDescent="0.2">
      <c r="A39" s="41">
        <v>600</v>
      </c>
      <c r="B39" s="77">
        <v>5</v>
      </c>
      <c r="C39" s="77">
        <v>4</v>
      </c>
      <c r="D39" s="77">
        <v>4</v>
      </c>
      <c r="E39" s="77">
        <v>5</v>
      </c>
      <c r="F39" s="77">
        <v>6</v>
      </c>
      <c r="G39" s="77">
        <v>6</v>
      </c>
      <c r="H39" s="77">
        <v>5</v>
      </c>
      <c r="I39" s="35">
        <v>7</v>
      </c>
      <c r="J39" s="36">
        <f t="shared" si="0"/>
        <v>6</v>
      </c>
      <c r="K39" s="37">
        <f t="shared" si="1"/>
        <v>1</v>
      </c>
      <c r="L39" s="31"/>
      <c r="M39" s="31"/>
      <c r="N39" s="31"/>
      <c r="O39" s="31"/>
      <c r="P39" s="31"/>
      <c r="Q39" s="31"/>
      <c r="R39" s="31"/>
    </row>
    <row r="40" spans="1:18" s="36" customFormat="1" ht="12.75" x14ac:dyDescent="0.2">
      <c r="A40" s="41">
        <v>610</v>
      </c>
      <c r="B40" s="77">
        <v>1</v>
      </c>
      <c r="C40" s="77">
        <v>3</v>
      </c>
      <c r="D40" s="77">
        <v>2</v>
      </c>
      <c r="E40" s="77">
        <v>1</v>
      </c>
      <c r="F40" s="77">
        <v>1</v>
      </c>
      <c r="G40" s="77">
        <v>0</v>
      </c>
      <c r="H40" s="77">
        <v>1</v>
      </c>
      <c r="I40" s="35">
        <v>7</v>
      </c>
      <c r="J40" s="36">
        <f t="shared" si="0"/>
        <v>3</v>
      </c>
      <c r="K40" s="37">
        <f t="shared" si="1"/>
        <v>4</v>
      </c>
      <c r="L40" s="31"/>
      <c r="M40" s="31"/>
      <c r="N40" s="31"/>
      <c r="O40" s="31"/>
      <c r="P40" s="31"/>
      <c r="Q40" s="31"/>
      <c r="R40" s="31"/>
    </row>
    <row r="41" spans="1:18" s="36" customFormat="1" ht="12.75" x14ac:dyDescent="0.2">
      <c r="A41" s="41">
        <v>620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35">
        <v>7</v>
      </c>
      <c r="J41" s="36">
        <f t="shared" si="0"/>
        <v>0</v>
      </c>
      <c r="K41" s="37">
        <f t="shared" si="1"/>
        <v>7</v>
      </c>
      <c r="L41" s="31"/>
      <c r="M41" s="31"/>
      <c r="N41" s="31"/>
      <c r="O41" s="31"/>
      <c r="P41" s="31"/>
      <c r="Q41" s="31"/>
      <c r="R41" s="31"/>
    </row>
    <row r="42" spans="1:18" s="36" customFormat="1" ht="12.75" x14ac:dyDescent="0.2">
      <c r="A42" s="41">
        <v>630</v>
      </c>
      <c r="B42" s="77">
        <v>1</v>
      </c>
      <c r="C42" s="77">
        <v>0</v>
      </c>
      <c r="D42" s="77">
        <v>0</v>
      </c>
      <c r="E42" s="77">
        <v>1</v>
      </c>
      <c r="F42" s="77">
        <v>0</v>
      </c>
      <c r="G42" s="77">
        <v>2</v>
      </c>
      <c r="H42" s="77">
        <v>1</v>
      </c>
      <c r="I42" s="35">
        <v>7</v>
      </c>
      <c r="J42" s="36">
        <f t="shared" si="0"/>
        <v>2</v>
      </c>
      <c r="K42" s="37">
        <f t="shared" si="1"/>
        <v>5</v>
      </c>
      <c r="L42" s="31"/>
      <c r="M42" s="31"/>
      <c r="N42" s="31"/>
      <c r="O42" s="31"/>
      <c r="P42" s="31"/>
      <c r="Q42" s="31"/>
      <c r="R42" s="31"/>
    </row>
    <row r="43" spans="1:18" s="36" customFormat="1" ht="12.75" x14ac:dyDescent="0.2">
      <c r="A43" s="41">
        <v>640</v>
      </c>
      <c r="B43" s="77">
        <v>1</v>
      </c>
      <c r="C43" s="77">
        <v>2</v>
      </c>
      <c r="D43" s="77">
        <v>2</v>
      </c>
      <c r="E43" s="77">
        <v>1</v>
      </c>
      <c r="F43" s="77">
        <v>1</v>
      </c>
      <c r="G43" s="77">
        <v>2</v>
      </c>
      <c r="H43" s="77">
        <v>2</v>
      </c>
      <c r="I43" s="35">
        <v>7</v>
      </c>
      <c r="J43" s="36">
        <f t="shared" si="0"/>
        <v>2</v>
      </c>
      <c r="K43" s="37">
        <f t="shared" si="1"/>
        <v>5</v>
      </c>
      <c r="L43" s="31"/>
      <c r="M43" s="31"/>
      <c r="N43" s="31"/>
      <c r="O43" s="31"/>
      <c r="P43" s="31"/>
      <c r="Q43" s="31"/>
      <c r="R43" s="31"/>
    </row>
    <row r="44" spans="1:18" s="36" customFormat="1" ht="12.75" x14ac:dyDescent="0.2">
      <c r="A44" s="41">
        <v>650</v>
      </c>
      <c r="B44" s="77">
        <v>0</v>
      </c>
      <c r="C44" s="77">
        <v>0</v>
      </c>
      <c r="D44" s="77">
        <v>0</v>
      </c>
      <c r="E44" s="77">
        <v>0</v>
      </c>
      <c r="F44" s="77">
        <v>1</v>
      </c>
      <c r="G44" s="77">
        <v>0</v>
      </c>
      <c r="H44" s="77">
        <v>0</v>
      </c>
      <c r="I44" s="35">
        <v>7</v>
      </c>
      <c r="J44" s="36">
        <f t="shared" si="0"/>
        <v>1</v>
      </c>
      <c r="K44" s="37">
        <f t="shared" si="1"/>
        <v>6</v>
      </c>
      <c r="L44" s="31"/>
      <c r="M44" s="31"/>
      <c r="N44" s="31"/>
      <c r="O44" s="31"/>
      <c r="P44" s="31"/>
      <c r="Q44" s="31"/>
      <c r="R44" s="31"/>
    </row>
    <row r="45" spans="1:18" s="36" customFormat="1" ht="12.75" x14ac:dyDescent="0.2">
      <c r="A45" s="41">
        <v>700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35">
        <v>7</v>
      </c>
      <c r="J45" s="36">
        <f t="shared" si="0"/>
        <v>0</v>
      </c>
      <c r="K45" s="37">
        <f t="shared" si="1"/>
        <v>7</v>
      </c>
      <c r="L45" s="31"/>
      <c r="M45" s="31"/>
      <c r="N45" s="31"/>
      <c r="O45" s="31"/>
      <c r="P45" s="31"/>
      <c r="Q45" s="31"/>
      <c r="R45" s="31"/>
    </row>
    <row r="46" spans="1:18" s="36" customFormat="1" ht="12.75" x14ac:dyDescent="0.2">
      <c r="A46" s="41">
        <v>710</v>
      </c>
      <c r="B46" s="77">
        <v>0</v>
      </c>
      <c r="C46" s="77">
        <v>1</v>
      </c>
      <c r="D46" s="77">
        <v>0</v>
      </c>
      <c r="E46" s="77">
        <v>1</v>
      </c>
      <c r="F46" s="77">
        <v>0</v>
      </c>
      <c r="G46" s="77">
        <v>1</v>
      </c>
      <c r="H46" s="77">
        <v>0</v>
      </c>
      <c r="I46" s="35">
        <v>7</v>
      </c>
      <c r="J46" s="36">
        <f t="shared" si="0"/>
        <v>1</v>
      </c>
      <c r="K46" s="37">
        <f t="shared" si="1"/>
        <v>6</v>
      </c>
      <c r="L46" s="31"/>
      <c r="M46" s="31"/>
      <c r="N46" s="31"/>
      <c r="O46" s="31"/>
      <c r="P46" s="31"/>
      <c r="Q46" s="31"/>
      <c r="R46" s="31"/>
    </row>
    <row r="47" spans="1:18" s="36" customFormat="1" ht="12.75" x14ac:dyDescent="0.2">
      <c r="A47" s="41">
        <v>720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35">
        <v>7</v>
      </c>
      <c r="J47" s="36">
        <f t="shared" si="0"/>
        <v>0</v>
      </c>
      <c r="K47" s="37">
        <f t="shared" si="1"/>
        <v>7</v>
      </c>
      <c r="L47" s="31"/>
      <c r="M47" s="31"/>
      <c r="N47" s="31"/>
      <c r="O47" s="31"/>
      <c r="P47" s="31"/>
      <c r="Q47" s="31"/>
      <c r="R47" s="31"/>
    </row>
    <row r="48" spans="1:18" s="36" customFormat="1" ht="12.75" x14ac:dyDescent="0.2">
      <c r="A48" s="41">
        <v>730</v>
      </c>
      <c r="B48" s="77">
        <v>0</v>
      </c>
      <c r="C48" s="77">
        <v>0</v>
      </c>
      <c r="D48" s="77">
        <v>0</v>
      </c>
      <c r="E48" s="77">
        <v>0</v>
      </c>
      <c r="F48" s="77">
        <v>0</v>
      </c>
      <c r="G48" s="77">
        <v>1</v>
      </c>
      <c r="H48" s="77">
        <v>0</v>
      </c>
      <c r="I48" s="35">
        <v>7</v>
      </c>
      <c r="J48" s="36">
        <f t="shared" si="0"/>
        <v>1</v>
      </c>
      <c r="K48" s="37">
        <f t="shared" si="1"/>
        <v>6</v>
      </c>
      <c r="L48" s="31"/>
      <c r="M48" s="31"/>
      <c r="N48" s="31"/>
      <c r="O48" s="31"/>
      <c r="P48" s="31"/>
      <c r="Q48" s="31"/>
      <c r="R48" s="31"/>
    </row>
    <row r="49" spans="1:18" s="36" customFormat="1" ht="12.75" x14ac:dyDescent="0.2">
      <c r="A49" s="41">
        <v>740</v>
      </c>
      <c r="B49" s="77">
        <v>4</v>
      </c>
      <c r="C49" s="77">
        <v>1</v>
      </c>
      <c r="D49" s="77">
        <v>2</v>
      </c>
      <c r="E49" s="77">
        <v>3</v>
      </c>
      <c r="F49" s="77">
        <v>3</v>
      </c>
      <c r="G49" s="77">
        <v>4</v>
      </c>
      <c r="H49" s="77">
        <v>2</v>
      </c>
      <c r="I49" s="35">
        <v>7</v>
      </c>
      <c r="J49" s="36">
        <f t="shared" si="0"/>
        <v>4</v>
      </c>
      <c r="K49" s="37">
        <f t="shared" si="1"/>
        <v>3</v>
      </c>
      <c r="L49" s="31"/>
      <c r="M49" s="31"/>
      <c r="N49" s="31"/>
      <c r="O49" s="31"/>
      <c r="P49" s="31"/>
      <c r="Q49" s="31"/>
      <c r="R49" s="31"/>
    </row>
    <row r="50" spans="1:18" s="36" customFormat="1" ht="12.75" x14ac:dyDescent="0.2">
      <c r="A50" s="41">
        <v>750</v>
      </c>
      <c r="B50" s="77">
        <v>1</v>
      </c>
      <c r="C50" s="77">
        <v>1</v>
      </c>
      <c r="D50" s="77">
        <v>1</v>
      </c>
      <c r="E50" s="77">
        <v>1</v>
      </c>
      <c r="F50" s="77">
        <v>1</v>
      </c>
      <c r="G50" s="77">
        <v>1</v>
      </c>
      <c r="H50" s="77">
        <v>0</v>
      </c>
      <c r="I50" s="35">
        <v>7</v>
      </c>
      <c r="J50" s="36">
        <f t="shared" si="0"/>
        <v>1</v>
      </c>
      <c r="K50" s="37">
        <f t="shared" si="1"/>
        <v>6</v>
      </c>
      <c r="L50" s="31"/>
      <c r="M50" s="31"/>
      <c r="N50" s="31"/>
      <c r="O50" s="31"/>
      <c r="P50" s="31"/>
      <c r="Q50" s="31"/>
      <c r="R50" s="31"/>
    </row>
    <row r="51" spans="1:18" s="36" customFormat="1" ht="12.75" x14ac:dyDescent="0.2">
      <c r="A51" s="41">
        <v>800</v>
      </c>
      <c r="B51" s="77">
        <v>1</v>
      </c>
      <c r="C51" s="77">
        <v>1</v>
      </c>
      <c r="D51" s="77">
        <v>1</v>
      </c>
      <c r="E51" s="77">
        <v>1</v>
      </c>
      <c r="F51" s="77">
        <v>1</v>
      </c>
      <c r="G51" s="77">
        <v>3</v>
      </c>
      <c r="H51" s="77">
        <v>3</v>
      </c>
      <c r="I51" s="35">
        <v>7</v>
      </c>
      <c r="J51" s="36">
        <f t="shared" si="0"/>
        <v>3</v>
      </c>
      <c r="K51" s="37">
        <f t="shared" si="1"/>
        <v>4</v>
      </c>
      <c r="L51" s="31"/>
      <c r="M51" s="31"/>
      <c r="N51" s="31"/>
      <c r="O51" s="31"/>
      <c r="P51" s="31"/>
      <c r="Q51" s="31"/>
      <c r="R51" s="31"/>
    </row>
    <row r="52" spans="1:18" s="36" customFormat="1" ht="12.75" x14ac:dyDescent="0.2">
      <c r="A52" s="41">
        <v>810</v>
      </c>
      <c r="B52" s="77">
        <v>1</v>
      </c>
      <c r="C52" s="77">
        <v>1</v>
      </c>
      <c r="D52" s="77">
        <v>1</v>
      </c>
      <c r="E52" s="77">
        <v>1</v>
      </c>
      <c r="F52" s="77">
        <v>2</v>
      </c>
      <c r="G52" s="77">
        <v>1</v>
      </c>
      <c r="H52" s="77">
        <v>1</v>
      </c>
      <c r="I52" s="35">
        <v>7</v>
      </c>
      <c r="J52" s="36">
        <f t="shared" si="0"/>
        <v>2</v>
      </c>
      <c r="K52" s="37">
        <f t="shared" si="1"/>
        <v>5</v>
      </c>
      <c r="L52" s="31"/>
      <c r="M52" s="31"/>
      <c r="N52" s="31"/>
      <c r="O52" s="31"/>
      <c r="P52" s="31"/>
      <c r="Q52" s="31"/>
      <c r="R52" s="31"/>
    </row>
    <row r="53" spans="1:18" s="36" customFormat="1" ht="12.75" x14ac:dyDescent="0.2">
      <c r="A53" s="41">
        <v>820</v>
      </c>
      <c r="B53" s="77">
        <v>3</v>
      </c>
      <c r="C53" s="77">
        <v>1</v>
      </c>
      <c r="D53" s="77">
        <v>2</v>
      </c>
      <c r="E53" s="77">
        <v>1</v>
      </c>
      <c r="F53" s="77">
        <v>4</v>
      </c>
      <c r="G53" s="77">
        <v>2</v>
      </c>
      <c r="H53" s="77">
        <v>0</v>
      </c>
      <c r="I53" s="35">
        <v>7</v>
      </c>
      <c r="J53" s="36">
        <f t="shared" si="0"/>
        <v>4</v>
      </c>
      <c r="K53" s="37">
        <f t="shared" si="1"/>
        <v>3</v>
      </c>
      <c r="L53" s="31"/>
      <c r="M53" s="31"/>
      <c r="N53" s="31"/>
      <c r="O53" s="31"/>
      <c r="P53" s="31"/>
      <c r="Q53" s="31"/>
      <c r="R53" s="31"/>
    </row>
    <row r="54" spans="1:18" s="36" customFormat="1" ht="12.75" x14ac:dyDescent="0.2">
      <c r="A54" s="41">
        <v>830</v>
      </c>
      <c r="B54" s="77">
        <v>3</v>
      </c>
      <c r="C54" s="77">
        <v>4</v>
      </c>
      <c r="D54" s="77">
        <v>5</v>
      </c>
      <c r="E54" s="77">
        <v>3</v>
      </c>
      <c r="F54" s="77">
        <v>5</v>
      </c>
      <c r="G54" s="77">
        <v>2</v>
      </c>
      <c r="H54" s="77">
        <v>2</v>
      </c>
      <c r="I54" s="35">
        <v>7</v>
      </c>
      <c r="J54" s="36">
        <f t="shared" si="0"/>
        <v>5</v>
      </c>
      <c r="K54" s="37">
        <f t="shared" si="1"/>
        <v>2</v>
      </c>
      <c r="L54" s="31"/>
      <c r="M54" s="31"/>
      <c r="N54" s="31"/>
      <c r="O54" s="31"/>
      <c r="P54" s="31"/>
      <c r="Q54" s="31"/>
      <c r="R54" s="31"/>
    </row>
    <row r="55" spans="1:18" s="36" customFormat="1" ht="12.75" x14ac:dyDescent="0.2">
      <c r="A55" s="41">
        <v>840</v>
      </c>
      <c r="B55" s="77">
        <v>2</v>
      </c>
      <c r="C55" s="77">
        <v>2</v>
      </c>
      <c r="D55" s="77">
        <v>3</v>
      </c>
      <c r="E55" s="77">
        <v>2</v>
      </c>
      <c r="F55" s="77">
        <v>2</v>
      </c>
      <c r="G55" s="77">
        <v>3</v>
      </c>
      <c r="H55" s="77">
        <v>3</v>
      </c>
      <c r="I55" s="35">
        <v>7</v>
      </c>
      <c r="J55" s="36">
        <f t="shared" si="0"/>
        <v>3</v>
      </c>
      <c r="K55" s="37">
        <f t="shared" si="1"/>
        <v>4</v>
      </c>
      <c r="L55" s="31"/>
      <c r="M55" s="31"/>
      <c r="N55" s="31"/>
      <c r="O55" s="31"/>
      <c r="P55" s="31"/>
      <c r="Q55" s="31"/>
      <c r="R55" s="31"/>
    </row>
    <row r="56" spans="1:18" s="36" customFormat="1" ht="12.75" x14ac:dyDescent="0.2">
      <c r="A56" s="41">
        <v>850</v>
      </c>
      <c r="B56" s="77">
        <v>1</v>
      </c>
      <c r="C56" s="77">
        <v>1</v>
      </c>
      <c r="D56" s="77">
        <v>0</v>
      </c>
      <c r="E56" s="77">
        <v>1</v>
      </c>
      <c r="F56" s="77">
        <v>0</v>
      </c>
      <c r="G56" s="77">
        <v>3</v>
      </c>
      <c r="H56" s="77">
        <v>0</v>
      </c>
      <c r="I56" s="35">
        <v>7</v>
      </c>
      <c r="J56" s="36">
        <f t="shared" si="0"/>
        <v>3</v>
      </c>
      <c r="K56" s="37">
        <f t="shared" si="1"/>
        <v>4</v>
      </c>
      <c r="L56" s="31"/>
      <c r="M56" s="31"/>
      <c r="N56" s="31"/>
      <c r="O56" s="31"/>
      <c r="P56" s="31"/>
      <c r="Q56" s="31"/>
      <c r="R56" s="31"/>
    </row>
    <row r="57" spans="1:18" s="36" customFormat="1" ht="12.75" x14ac:dyDescent="0.2">
      <c r="A57" s="41">
        <v>900</v>
      </c>
      <c r="B57" s="77">
        <v>2</v>
      </c>
      <c r="C57" s="77">
        <v>3</v>
      </c>
      <c r="D57" s="77">
        <v>2</v>
      </c>
      <c r="E57" s="77">
        <v>1</v>
      </c>
      <c r="F57" s="77">
        <v>1</v>
      </c>
      <c r="G57" s="77">
        <v>2</v>
      </c>
      <c r="H57" s="77">
        <v>1</v>
      </c>
      <c r="I57" s="35">
        <v>7</v>
      </c>
      <c r="J57" s="36">
        <f t="shared" si="0"/>
        <v>3</v>
      </c>
      <c r="K57" s="37">
        <f t="shared" si="1"/>
        <v>4</v>
      </c>
      <c r="L57" s="31"/>
      <c r="M57" s="31"/>
      <c r="N57" s="31"/>
      <c r="O57" s="31"/>
      <c r="P57" s="31"/>
      <c r="Q57" s="31"/>
      <c r="R57" s="31"/>
    </row>
    <row r="58" spans="1:18" s="36" customFormat="1" ht="12.75" x14ac:dyDescent="0.2">
      <c r="A58" s="41">
        <v>910</v>
      </c>
      <c r="B58" s="77">
        <v>3</v>
      </c>
      <c r="C58" s="77">
        <v>3</v>
      </c>
      <c r="D58" s="77">
        <v>3</v>
      </c>
      <c r="E58" s="77">
        <v>2</v>
      </c>
      <c r="F58" s="77">
        <v>3</v>
      </c>
      <c r="G58" s="77">
        <v>2</v>
      </c>
      <c r="H58" s="77">
        <v>2</v>
      </c>
      <c r="I58" s="35">
        <v>7</v>
      </c>
      <c r="J58" s="36">
        <f t="shared" si="0"/>
        <v>3</v>
      </c>
      <c r="K58" s="37">
        <f t="shared" si="1"/>
        <v>4</v>
      </c>
      <c r="L58" s="31"/>
      <c r="M58" s="31"/>
      <c r="N58" s="31"/>
      <c r="O58" s="31"/>
      <c r="P58" s="31"/>
      <c r="Q58" s="31"/>
      <c r="R58" s="31"/>
    </row>
    <row r="59" spans="1:18" s="36" customFormat="1" ht="12.75" x14ac:dyDescent="0.2">
      <c r="A59" s="41">
        <v>920</v>
      </c>
      <c r="B59" s="77">
        <v>1</v>
      </c>
      <c r="C59" s="77">
        <v>1</v>
      </c>
      <c r="D59" s="77">
        <v>1</v>
      </c>
      <c r="E59" s="77">
        <v>2</v>
      </c>
      <c r="F59" s="77">
        <v>1</v>
      </c>
      <c r="G59" s="77">
        <v>1</v>
      </c>
      <c r="H59" s="77">
        <v>0</v>
      </c>
      <c r="I59" s="35">
        <v>7</v>
      </c>
      <c r="J59" s="36">
        <f t="shared" si="0"/>
        <v>2</v>
      </c>
      <c r="K59" s="37">
        <f t="shared" si="1"/>
        <v>5</v>
      </c>
      <c r="L59" s="31"/>
      <c r="M59" s="31"/>
      <c r="N59" s="31"/>
      <c r="O59" s="31"/>
      <c r="P59" s="31"/>
      <c r="Q59" s="31"/>
      <c r="R59" s="31"/>
    </row>
    <row r="60" spans="1:18" s="36" customFormat="1" ht="12.75" x14ac:dyDescent="0.2">
      <c r="A60" s="41">
        <v>930</v>
      </c>
      <c r="B60" s="77">
        <v>2</v>
      </c>
      <c r="C60" s="77">
        <v>1</v>
      </c>
      <c r="D60" s="77">
        <v>1</v>
      </c>
      <c r="E60" s="77">
        <v>3</v>
      </c>
      <c r="F60" s="77">
        <v>2</v>
      </c>
      <c r="G60" s="77">
        <v>4</v>
      </c>
      <c r="H60" s="77">
        <v>3</v>
      </c>
      <c r="I60" s="35">
        <v>7</v>
      </c>
      <c r="J60" s="36">
        <f t="shared" si="0"/>
        <v>4</v>
      </c>
      <c r="K60" s="37">
        <f t="shared" si="1"/>
        <v>3</v>
      </c>
      <c r="L60" s="31"/>
      <c r="M60" s="31"/>
      <c r="N60" s="31"/>
      <c r="O60" s="31"/>
      <c r="P60" s="31"/>
      <c r="Q60" s="31"/>
      <c r="R60" s="31"/>
    </row>
    <row r="61" spans="1:18" s="36" customFormat="1" ht="12.75" x14ac:dyDescent="0.2">
      <c r="A61" s="41">
        <v>940</v>
      </c>
      <c r="B61" s="77">
        <v>3</v>
      </c>
      <c r="C61" s="77">
        <v>2</v>
      </c>
      <c r="D61" s="77">
        <v>3</v>
      </c>
      <c r="E61" s="77">
        <v>3</v>
      </c>
      <c r="F61" s="77">
        <v>1</v>
      </c>
      <c r="G61" s="77">
        <v>5</v>
      </c>
      <c r="H61" s="77">
        <v>2</v>
      </c>
      <c r="I61" s="35">
        <v>7</v>
      </c>
      <c r="J61" s="36">
        <f t="shared" si="0"/>
        <v>5</v>
      </c>
      <c r="K61" s="37">
        <f t="shared" si="1"/>
        <v>2</v>
      </c>
      <c r="L61" s="31"/>
      <c r="M61" s="31"/>
      <c r="N61" s="31"/>
      <c r="O61" s="31"/>
      <c r="P61" s="31"/>
      <c r="Q61" s="31"/>
      <c r="R61" s="31"/>
    </row>
    <row r="62" spans="1:18" s="36" customFormat="1" ht="12.75" x14ac:dyDescent="0.2">
      <c r="A62" s="41">
        <v>950</v>
      </c>
      <c r="B62" s="77">
        <v>1</v>
      </c>
      <c r="C62" s="77">
        <v>1</v>
      </c>
      <c r="D62" s="77">
        <v>1</v>
      </c>
      <c r="E62" s="77">
        <v>3</v>
      </c>
      <c r="F62" s="77">
        <v>4</v>
      </c>
      <c r="G62" s="77">
        <v>0</v>
      </c>
      <c r="H62" s="77">
        <v>0</v>
      </c>
      <c r="I62" s="35">
        <v>7</v>
      </c>
      <c r="J62" s="36">
        <f t="shared" si="0"/>
        <v>4</v>
      </c>
      <c r="K62" s="37">
        <f t="shared" si="1"/>
        <v>3</v>
      </c>
      <c r="L62" s="31"/>
      <c r="M62" s="31"/>
      <c r="N62" s="31"/>
      <c r="O62" s="31"/>
      <c r="P62" s="31"/>
      <c r="Q62" s="31"/>
      <c r="R62" s="31"/>
    </row>
    <row r="63" spans="1:18" s="36" customFormat="1" ht="12.75" x14ac:dyDescent="0.2">
      <c r="A63" s="41" t="s">
        <v>8</v>
      </c>
      <c r="B63" s="77">
        <v>2</v>
      </c>
      <c r="C63" s="77">
        <v>1</v>
      </c>
      <c r="D63" s="77">
        <v>1</v>
      </c>
      <c r="E63" s="77">
        <v>4</v>
      </c>
      <c r="F63" s="77">
        <v>3</v>
      </c>
      <c r="G63" s="77">
        <v>3</v>
      </c>
      <c r="H63" s="77">
        <v>3</v>
      </c>
      <c r="I63" s="35">
        <v>7</v>
      </c>
      <c r="J63" s="36">
        <f t="shared" si="0"/>
        <v>4</v>
      </c>
      <c r="K63" s="37">
        <f t="shared" si="1"/>
        <v>3</v>
      </c>
      <c r="L63" s="31"/>
      <c r="M63" s="31"/>
      <c r="N63" s="31"/>
      <c r="O63" s="31"/>
      <c r="P63" s="31"/>
      <c r="Q63" s="31"/>
      <c r="R63" s="31"/>
    </row>
    <row r="64" spans="1:18" s="36" customFormat="1" ht="12.75" x14ac:dyDescent="0.2">
      <c r="A64" s="36">
        <f>+A63+10</f>
        <v>1010</v>
      </c>
      <c r="B64" s="77">
        <v>2</v>
      </c>
      <c r="C64" s="77">
        <v>4</v>
      </c>
      <c r="D64" s="77">
        <v>2</v>
      </c>
      <c r="E64" s="77">
        <v>2</v>
      </c>
      <c r="F64" s="77">
        <v>3</v>
      </c>
      <c r="G64" s="77">
        <v>6</v>
      </c>
      <c r="H64" s="77">
        <v>3</v>
      </c>
      <c r="I64" s="35">
        <v>7</v>
      </c>
      <c r="J64" s="36">
        <f t="shared" si="0"/>
        <v>6</v>
      </c>
      <c r="K64" s="37">
        <f t="shared" si="1"/>
        <v>1</v>
      </c>
      <c r="L64" s="31"/>
      <c r="M64" s="31"/>
      <c r="N64" s="31"/>
      <c r="O64" s="31"/>
      <c r="P64" s="31"/>
      <c r="Q64" s="31"/>
      <c r="R64" s="31"/>
    </row>
    <row r="65" spans="1:18" s="36" customFormat="1" ht="12.75" x14ac:dyDescent="0.2">
      <c r="A65" s="36">
        <f>+A64+10</f>
        <v>1020</v>
      </c>
      <c r="B65" s="77">
        <v>1</v>
      </c>
      <c r="C65" s="77">
        <v>0</v>
      </c>
      <c r="D65" s="77">
        <v>1</v>
      </c>
      <c r="E65" s="77">
        <v>2</v>
      </c>
      <c r="F65" s="77">
        <v>0</v>
      </c>
      <c r="G65" s="77">
        <v>0</v>
      </c>
      <c r="H65" s="77">
        <v>0</v>
      </c>
      <c r="I65" s="35">
        <v>7</v>
      </c>
      <c r="J65" s="36">
        <f t="shared" si="0"/>
        <v>2</v>
      </c>
      <c r="K65" s="37">
        <f t="shared" si="1"/>
        <v>5</v>
      </c>
      <c r="L65" s="31"/>
      <c r="M65" s="31"/>
      <c r="N65" s="31"/>
      <c r="O65" s="31"/>
      <c r="P65" s="31"/>
      <c r="Q65" s="31"/>
      <c r="R65" s="31"/>
    </row>
    <row r="66" spans="1:18" s="36" customFormat="1" ht="12.75" x14ac:dyDescent="0.2">
      <c r="A66" s="36">
        <f>+A65+10</f>
        <v>1030</v>
      </c>
      <c r="B66" s="77">
        <v>0</v>
      </c>
      <c r="C66" s="77">
        <v>0</v>
      </c>
      <c r="D66" s="77">
        <v>0</v>
      </c>
      <c r="E66" s="77">
        <v>0</v>
      </c>
      <c r="F66" s="77">
        <v>2</v>
      </c>
      <c r="G66" s="77">
        <v>0</v>
      </c>
      <c r="H66" s="77">
        <v>0</v>
      </c>
      <c r="I66" s="35">
        <v>7</v>
      </c>
      <c r="J66" s="36">
        <f t="shared" si="0"/>
        <v>2</v>
      </c>
      <c r="K66" s="37">
        <f t="shared" si="1"/>
        <v>5</v>
      </c>
      <c r="L66" s="31"/>
      <c r="M66" s="31"/>
      <c r="N66" s="31"/>
      <c r="O66" s="31"/>
      <c r="P66" s="31"/>
      <c r="Q66" s="31"/>
      <c r="R66" s="31"/>
    </row>
    <row r="67" spans="1:18" s="36" customFormat="1" ht="12.75" x14ac:dyDescent="0.2">
      <c r="A67" s="36">
        <f>+A66+10</f>
        <v>1040</v>
      </c>
      <c r="B67" s="77">
        <v>3</v>
      </c>
      <c r="C67" s="77">
        <v>4</v>
      </c>
      <c r="D67" s="77">
        <v>2</v>
      </c>
      <c r="E67" s="77">
        <v>2</v>
      </c>
      <c r="F67" s="77">
        <v>3</v>
      </c>
      <c r="G67" s="77">
        <v>3</v>
      </c>
      <c r="H67" s="77">
        <v>4</v>
      </c>
      <c r="I67" s="35">
        <v>7</v>
      </c>
      <c r="J67" s="36">
        <f t="shared" si="0"/>
        <v>4</v>
      </c>
      <c r="K67" s="37">
        <f t="shared" si="1"/>
        <v>3</v>
      </c>
      <c r="L67" s="31"/>
      <c r="M67" s="31"/>
      <c r="N67" s="31"/>
      <c r="O67" s="31"/>
      <c r="P67" s="31"/>
      <c r="Q67" s="31"/>
      <c r="R67" s="31"/>
    </row>
    <row r="68" spans="1:18" s="36" customFormat="1" ht="12.75" x14ac:dyDescent="0.2">
      <c r="A68" s="36">
        <f>+A67+10</f>
        <v>1050</v>
      </c>
      <c r="B68" s="77">
        <v>3</v>
      </c>
      <c r="C68" s="77">
        <v>1</v>
      </c>
      <c r="D68" s="77">
        <v>2</v>
      </c>
      <c r="E68" s="77">
        <v>1</v>
      </c>
      <c r="F68" s="77">
        <v>3</v>
      </c>
      <c r="G68" s="77">
        <v>1</v>
      </c>
      <c r="H68" s="77">
        <v>3</v>
      </c>
      <c r="I68" s="35">
        <v>7</v>
      </c>
      <c r="J68" s="36">
        <f t="shared" ref="J68:J131" si="2">MAX(B68:H68)</f>
        <v>3</v>
      </c>
      <c r="K68" s="37">
        <f t="shared" ref="K68:K131" si="3">+I68-J68</f>
        <v>4</v>
      </c>
      <c r="L68" s="31"/>
      <c r="M68" s="31"/>
      <c r="N68" s="31"/>
      <c r="O68" s="31"/>
      <c r="P68" s="31"/>
      <c r="Q68" s="31"/>
      <c r="R68" s="31"/>
    </row>
    <row r="69" spans="1:18" s="36" customFormat="1" ht="12.75" x14ac:dyDescent="0.2">
      <c r="A69" s="41" t="s">
        <v>9</v>
      </c>
      <c r="B69" s="77">
        <v>1</v>
      </c>
      <c r="C69" s="77">
        <v>0</v>
      </c>
      <c r="D69" s="77">
        <v>0</v>
      </c>
      <c r="E69" s="77">
        <v>0</v>
      </c>
      <c r="F69" s="77">
        <v>1</v>
      </c>
      <c r="G69" s="77">
        <v>2</v>
      </c>
      <c r="H69" s="77">
        <v>1</v>
      </c>
      <c r="I69" s="35">
        <v>7</v>
      </c>
      <c r="J69" s="36">
        <f t="shared" si="2"/>
        <v>2</v>
      </c>
      <c r="K69" s="37">
        <f t="shared" si="3"/>
        <v>5</v>
      </c>
      <c r="L69" s="31"/>
      <c r="M69" s="31"/>
      <c r="N69" s="31"/>
      <c r="O69" s="31"/>
      <c r="P69" s="31"/>
      <c r="Q69" s="31"/>
      <c r="R69" s="31"/>
    </row>
    <row r="70" spans="1:18" s="36" customFormat="1" ht="12.75" x14ac:dyDescent="0.2">
      <c r="A70" s="36">
        <f>+A69+10</f>
        <v>1110</v>
      </c>
      <c r="B70" s="77">
        <v>3</v>
      </c>
      <c r="C70" s="77">
        <v>4</v>
      </c>
      <c r="D70" s="77">
        <v>4</v>
      </c>
      <c r="E70" s="77">
        <v>4</v>
      </c>
      <c r="F70" s="77">
        <v>6</v>
      </c>
      <c r="G70" s="77">
        <v>3</v>
      </c>
      <c r="H70" s="77">
        <v>2</v>
      </c>
      <c r="I70" s="35">
        <v>7</v>
      </c>
      <c r="J70" s="36">
        <f t="shared" si="2"/>
        <v>6</v>
      </c>
      <c r="K70" s="37">
        <f t="shared" si="3"/>
        <v>1</v>
      </c>
      <c r="L70" s="31"/>
      <c r="M70" s="31"/>
      <c r="N70" s="31"/>
      <c r="O70" s="31"/>
      <c r="P70" s="31"/>
      <c r="Q70" s="31"/>
      <c r="R70" s="31"/>
    </row>
    <row r="71" spans="1:18" s="36" customFormat="1" ht="12.75" x14ac:dyDescent="0.2">
      <c r="A71" s="36">
        <f>+A70+10</f>
        <v>1120</v>
      </c>
      <c r="B71" s="77">
        <v>4</v>
      </c>
      <c r="C71" s="77">
        <v>2</v>
      </c>
      <c r="D71" s="77">
        <v>1</v>
      </c>
      <c r="E71" s="77">
        <v>2</v>
      </c>
      <c r="F71" s="77">
        <v>1</v>
      </c>
      <c r="G71" s="77">
        <v>3</v>
      </c>
      <c r="H71" s="77">
        <v>1</v>
      </c>
      <c r="I71" s="35">
        <v>7</v>
      </c>
      <c r="J71" s="36">
        <f t="shared" si="2"/>
        <v>4</v>
      </c>
      <c r="K71" s="37">
        <f t="shared" si="3"/>
        <v>3</v>
      </c>
      <c r="L71" s="31"/>
      <c r="M71" s="31"/>
      <c r="N71" s="31"/>
      <c r="O71" s="31"/>
      <c r="P71" s="31"/>
      <c r="Q71" s="31"/>
      <c r="R71" s="31"/>
    </row>
    <row r="72" spans="1:18" s="36" customFormat="1" ht="12.75" x14ac:dyDescent="0.2">
      <c r="A72" s="36">
        <f>+A71+10</f>
        <v>1130</v>
      </c>
      <c r="B72" s="77">
        <v>5</v>
      </c>
      <c r="C72" s="77">
        <v>3</v>
      </c>
      <c r="D72" s="77">
        <v>3</v>
      </c>
      <c r="E72" s="77">
        <v>2</v>
      </c>
      <c r="F72" s="77">
        <v>2</v>
      </c>
      <c r="G72" s="77">
        <v>2</v>
      </c>
      <c r="H72" s="77">
        <v>3</v>
      </c>
      <c r="I72" s="35">
        <v>7</v>
      </c>
      <c r="J72" s="36">
        <f t="shared" si="2"/>
        <v>5</v>
      </c>
      <c r="K72" s="37">
        <f t="shared" si="3"/>
        <v>2</v>
      </c>
      <c r="L72" s="31"/>
      <c r="M72" s="31"/>
      <c r="N72" s="31"/>
      <c r="O72" s="31"/>
      <c r="P72" s="31"/>
      <c r="Q72" s="31"/>
      <c r="R72" s="31"/>
    </row>
    <row r="73" spans="1:18" s="36" customFormat="1" ht="12.75" x14ac:dyDescent="0.2">
      <c r="A73" s="36">
        <f>+A72+10</f>
        <v>1140</v>
      </c>
      <c r="B73" s="77">
        <v>3</v>
      </c>
      <c r="C73" s="77">
        <v>5</v>
      </c>
      <c r="D73" s="77">
        <v>3</v>
      </c>
      <c r="E73" s="77">
        <v>4</v>
      </c>
      <c r="F73" s="77">
        <v>3</v>
      </c>
      <c r="G73" s="77">
        <v>2</v>
      </c>
      <c r="H73" s="77">
        <v>2</v>
      </c>
      <c r="I73" s="35">
        <v>7</v>
      </c>
      <c r="J73" s="36">
        <f t="shared" si="2"/>
        <v>5</v>
      </c>
      <c r="K73" s="37">
        <f t="shared" si="3"/>
        <v>2</v>
      </c>
      <c r="L73" s="31"/>
      <c r="M73" s="31"/>
      <c r="N73" s="31"/>
      <c r="O73" s="31"/>
      <c r="P73" s="31"/>
      <c r="Q73" s="31"/>
      <c r="R73" s="31"/>
    </row>
    <row r="74" spans="1:18" s="36" customFormat="1" ht="12.75" x14ac:dyDescent="0.2">
      <c r="A74" s="36">
        <f>+A73+10</f>
        <v>1150</v>
      </c>
      <c r="B74" s="77">
        <v>2</v>
      </c>
      <c r="C74" s="77">
        <v>2</v>
      </c>
      <c r="D74" s="77">
        <v>2</v>
      </c>
      <c r="E74" s="77">
        <v>2</v>
      </c>
      <c r="F74" s="77">
        <v>1</v>
      </c>
      <c r="G74" s="77">
        <v>1</v>
      </c>
      <c r="H74" s="77">
        <v>1</v>
      </c>
      <c r="I74" s="35">
        <v>7</v>
      </c>
      <c r="J74" s="36">
        <f t="shared" si="2"/>
        <v>2</v>
      </c>
      <c r="K74" s="37">
        <f t="shared" si="3"/>
        <v>5</v>
      </c>
      <c r="L74" s="31"/>
      <c r="M74" s="31"/>
      <c r="N74" s="31"/>
      <c r="O74" s="31"/>
      <c r="P74" s="31"/>
      <c r="Q74" s="31"/>
      <c r="R74" s="31"/>
    </row>
    <row r="75" spans="1:18" s="36" customFormat="1" ht="12.75" x14ac:dyDescent="0.2">
      <c r="A75" s="41" t="s">
        <v>10</v>
      </c>
      <c r="B75" s="77">
        <v>0</v>
      </c>
      <c r="C75" s="77">
        <v>1</v>
      </c>
      <c r="D75" s="77">
        <v>3</v>
      </c>
      <c r="E75" s="77">
        <v>1</v>
      </c>
      <c r="F75" s="77">
        <v>1</v>
      </c>
      <c r="G75" s="77">
        <v>1</v>
      </c>
      <c r="H75" s="77">
        <v>5</v>
      </c>
      <c r="I75" s="35">
        <v>7</v>
      </c>
      <c r="J75" s="36">
        <f t="shared" si="2"/>
        <v>5</v>
      </c>
      <c r="K75" s="37">
        <f t="shared" si="3"/>
        <v>2</v>
      </c>
      <c r="L75" s="31"/>
      <c r="M75" s="31"/>
      <c r="N75" s="31"/>
      <c r="O75" s="31"/>
      <c r="P75" s="31"/>
      <c r="Q75" s="31"/>
      <c r="R75" s="31"/>
    </row>
    <row r="76" spans="1:18" s="36" customFormat="1" ht="12.75" x14ac:dyDescent="0.2">
      <c r="A76" s="41" t="s">
        <v>28</v>
      </c>
      <c r="B76" s="77">
        <v>1</v>
      </c>
      <c r="C76" s="77">
        <v>2</v>
      </c>
      <c r="D76" s="77">
        <v>1</v>
      </c>
      <c r="E76" s="77">
        <v>2</v>
      </c>
      <c r="F76" s="77">
        <v>1</v>
      </c>
      <c r="G76" s="77">
        <v>0</v>
      </c>
      <c r="H76" s="77">
        <v>2</v>
      </c>
      <c r="I76" s="35">
        <v>7</v>
      </c>
      <c r="J76" s="36">
        <f t="shared" si="2"/>
        <v>2</v>
      </c>
      <c r="K76" s="37">
        <f t="shared" si="3"/>
        <v>5</v>
      </c>
      <c r="L76" s="31"/>
      <c r="M76" s="31"/>
      <c r="N76" s="31"/>
      <c r="O76" s="31"/>
      <c r="P76" s="31"/>
      <c r="Q76" s="31"/>
      <c r="R76" s="31"/>
    </row>
    <row r="77" spans="1:18" s="36" customFormat="1" ht="12.75" x14ac:dyDescent="0.2">
      <c r="A77" s="41" t="s">
        <v>29</v>
      </c>
      <c r="B77" s="77">
        <v>5</v>
      </c>
      <c r="C77" s="77">
        <v>1</v>
      </c>
      <c r="D77" s="77">
        <v>1</v>
      </c>
      <c r="E77" s="77">
        <v>2</v>
      </c>
      <c r="F77" s="77">
        <v>1</v>
      </c>
      <c r="G77" s="77">
        <v>2</v>
      </c>
      <c r="H77" s="77">
        <v>3</v>
      </c>
      <c r="I77" s="35">
        <v>7</v>
      </c>
      <c r="J77" s="36">
        <f t="shared" si="2"/>
        <v>5</v>
      </c>
      <c r="K77" s="37">
        <f t="shared" si="3"/>
        <v>2</v>
      </c>
      <c r="L77" s="31"/>
      <c r="M77" s="31"/>
      <c r="N77" s="31"/>
      <c r="O77" s="31"/>
      <c r="P77" s="31"/>
      <c r="Q77" s="31"/>
      <c r="R77" s="31"/>
    </row>
    <row r="78" spans="1:18" s="36" customFormat="1" ht="12.75" x14ac:dyDescent="0.2">
      <c r="A78" s="41" t="s">
        <v>11</v>
      </c>
      <c r="B78" s="77">
        <v>0</v>
      </c>
      <c r="C78" s="77">
        <v>0</v>
      </c>
      <c r="D78" s="77">
        <v>1</v>
      </c>
      <c r="E78" s="77">
        <v>0</v>
      </c>
      <c r="F78" s="77">
        <v>0</v>
      </c>
      <c r="G78" s="77">
        <v>0</v>
      </c>
      <c r="H78" s="77">
        <v>0</v>
      </c>
      <c r="I78" s="35">
        <v>7</v>
      </c>
      <c r="J78" s="36">
        <f t="shared" si="2"/>
        <v>1</v>
      </c>
      <c r="K78" s="37">
        <f t="shared" si="3"/>
        <v>6</v>
      </c>
      <c r="L78" s="31"/>
      <c r="M78" s="31"/>
      <c r="N78" s="31"/>
      <c r="O78" s="31"/>
      <c r="P78" s="31"/>
      <c r="Q78" s="31"/>
      <c r="R78" s="31"/>
    </row>
    <row r="79" spans="1:18" s="36" customFormat="1" ht="12.75" x14ac:dyDescent="0.2">
      <c r="A79" s="41" t="s">
        <v>30</v>
      </c>
      <c r="B79" s="77">
        <v>3</v>
      </c>
      <c r="C79" s="77">
        <v>2</v>
      </c>
      <c r="D79" s="77">
        <v>2</v>
      </c>
      <c r="E79" s="77">
        <v>2</v>
      </c>
      <c r="F79" s="77">
        <v>2</v>
      </c>
      <c r="G79" s="77">
        <v>2</v>
      </c>
      <c r="H79" s="77">
        <v>1</v>
      </c>
      <c r="I79" s="35">
        <v>7</v>
      </c>
      <c r="J79" s="36">
        <f t="shared" si="2"/>
        <v>3</v>
      </c>
      <c r="K79" s="37">
        <f t="shared" si="3"/>
        <v>4</v>
      </c>
      <c r="L79" s="31"/>
      <c r="M79" s="31"/>
      <c r="N79" s="31"/>
      <c r="O79" s="31"/>
      <c r="P79" s="31"/>
      <c r="Q79" s="31"/>
      <c r="R79" s="31"/>
    </row>
    <row r="80" spans="1:18" s="36" customFormat="1" ht="12.75" x14ac:dyDescent="0.2">
      <c r="A80" s="41" t="s">
        <v>31</v>
      </c>
      <c r="B80" s="77">
        <v>2</v>
      </c>
      <c r="C80" s="77">
        <v>0</v>
      </c>
      <c r="D80" s="77">
        <v>2</v>
      </c>
      <c r="E80" s="77">
        <v>1</v>
      </c>
      <c r="F80" s="77">
        <v>1</v>
      </c>
      <c r="G80" s="77">
        <v>1</v>
      </c>
      <c r="H80" s="77">
        <v>2</v>
      </c>
      <c r="I80" s="35">
        <v>7</v>
      </c>
      <c r="J80" s="36">
        <f t="shared" si="2"/>
        <v>2</v>
      </c>
      <c r="K80" s="37">
        <f t="shared" si="3"/>
        <v>5</v>
      </c>
      <c r="L80" s="31"/>
      <c r="M80" s="31"/>
      <c r="N80" s="31"/>
      <c r="O80" s="31"/>
      <c r="P80" s="31"/>
      <c r="Q80" s="31"/>
      <c r="R80" s="31"/>
    </row>
    <row r="81" spans="1:18" s="36" customFormat="1" ht="12.75" x14ac:dyDescent="0.2">
      <c r="A81" s="41" t="s">
        <v>12</v>
      </c>
      <c r="B81" s="77">
        <v>3</v>
      </c>
      <c r="C81" s="77">
        <v>2</v>
      </c>
      <c r="D81" s="77">
        <v>2</v>
      </c>
      <c r="E81" s="77">
        <v>2</v>
      </c>
      <c r="F81" s="77">
        <v>2</v>
      </c>
      <c r="G81" s="77">
        <v>2</v>
      </c>
      <c r="H81" s="77">
        <v>3</v>
      </c>
      <c r="I81" s="35">
        <v>7</v>
      </c>
      <c r="J81" s="36">
        <f t="shared" si="2"/>
        <v>3</v>
      </c>
      <c r="K81" s="37">
        <f t="shared" si="3"/>
        <v>4</v>
      </c>
      <c r="L81" s="31"/>
      <c r="M81" s="31"/>
      <c r="N81" s="31"/>
      <c r="O81" s="31"/>
      <c r="P81" s="31"/>
      <c r="Q81" s="31"/>
      <c r="R81" s="31"/>
    </row>
    <row r="82" spans="1:18" s="36" customFormat="1" ht="12.75" x14ac:dyDescent="0.2">
      <c r="A82" s="41" t="s">
        <v>32</v>
      </c>
      <c r="B82" s="77">
        <v>1</v>
      </c>
      <c r="C82" s="77">
        <v>0</v>
      </c>
      <c r="D82" s="77">
        <v>3</v>
      </c>
      <c r="E82" s="77">
        <v>1</v>
      </c>
      <c r="F82" s="77">
        <v>0</v>
      </c>
      <c r="G82" s="77">
        <v>2</v>
      </c>
      <c r="H82" s="77">
        <v>2</v>
      </c>
      <c r="I82" s="35">
        <v>7</v>
      </c>
      <c r="J82" s="36">
        <f t="shared" si="2"/>
        <v>3</v>
      </c>
      <c r="K82" s="37">
        <f t="shared" si="3"/>
        <v>4</v>
      </c>
      <c r="L82" s="31"/>
      <c r="M82" s="31"/>
      <c r="N82" s="31"/>
      <c r="O82" s="31"/>
      <c r="P82" s="31"/>
      <c r="Q82" s="31"/>
      <c r="R82" s="31"/>
    </row>
    <row r="83" spans="1:18" s="36" customFormat="1" ht="12.75" x14ac:dyDescent="0.2">
      <c r="A83" s="41" t="s">
        <v>33</v>
      </c>
      <c r="B83" s="77">
        <v>5</v>
      </c>
      <c r="C83" s="77">
        <v>3</v>
      </c>
      <c r="D83" s="77">
        <v>4</v>
      </c>
      <c r="E83" s="77">
        <v>3</v>
      </c>
      <c r="F83" s="77">
        <v>3</v>
      </c>
      <c r="G83" s="77">
        <v>2</v>
      </c>
      <c r="H83" s="77">
        <v>5</v>
      </c>
      <c r="I83" s="35">
        <v>7</v>
      </c>
      <c r="J83" s="36">
        <f t="shared" si="2"/>
        <v>5</v>
      </c>
      <c r="K83" s="37">
        <f t="shared" si="3"/>
        <v>2</v>
      </c>
      <c r="L83" s="31"/>
      <c r="M83" s="31"/>
      <c r="N83" s="31"/>
      <c r="O83" s="31"/>
      <c r="P83" s="31"/>
      <c r="Q83" s="31"/>
      <c r="R83" s="31"/>
    </row>
    <row r="84" spans="1:18" s="36" customFormat="1" ht="12.75" x14ac:dyDescent="0.2">
      <c r="A84" s="41" t="s">
        <v>13</v>
      </c>
      <c r="B84" s="77">
        <v>2</v>
      </c>
      <c r="C84" s="77">
        <v>2</v>
      </c>
      <c r="D84" s="77">
        <v>1</v>
      </c>
      <c r="E84" s="77">
        <v>2</v>
      </c>
      <c r="F84" s="77">
        <v>2</v>
      </c>
      <c r="G84" s="77">
        <v>1</v>
      </c>
      <c r="H84" s="77">
        <v>1</v>
      </c>
      <c r="I84" s="35">
        <v>7</v>
      </c>
      <c r="J84" s="36">
        <f t="shared" si="2"/>
        <v>2</v>
      </c>
      <c r="K84" s="37">
        <f t="shared" si="3"/>
        <v>5</v>
      </c>
      <c r="L84" s="31"/>
      <c r="M84" s="31"/>
      <c r="N84" s="31"/>
      <c r="O84" s="31"/>
      <c r="P84" s="31"/>
      <c r="Q84" s="31"/>
      <c r="R84" s="31"/>
    </row>
    <row r="85" spans="1:18" s="36" customFormat="1" ht="12.75" x14ac:dyDescent="0.2">
      <c r="A85" s="41" t="s">
        <v>34</v>
      </c>
      <c r="B85" s="77">
        <v>3</v>
      </c>
      <c r="C85" s="77">
        <v>2</v>
      </c>
      <c r="D85" s="77">
        <v>3</v>
      </c>
      <c r="E85" s="77">
        <v>3</v>
      </c>
      <c r="F85" s="77">
        <v>5</v>
      </c>
      <c r="G85" s="77">
        <v>3</v>
      </c>
      <c r="H85" s="77">
        <v>2</v>
      </c>
      <c r="I85" s="35">
        <v>7</v>
      </c>
      <c r="J85" s="36">
        <f t="shared" si="2"/>
        <v>5</v>
      </c>
      <c r="K85" s="37">
        <f t="shared" si="3"/>
        <v>2</v>
      </c>
      <c r="L85" s="31"/>
      <c r="M85" s="31"/>
      <c r="N85" s="31"/>
      <c r="O85" s="31"/>
      <c r="P85" s="31"/>
      <c r="Q85" s="31"/>
      <c r="R85" s="31"/>
    </row>
    <row r="86" spans="1:18" s="36" customFormat="1" ht="12.75" x14ac:dyDescent="0.2">
      <c r="A86" s="41" t="s">
        <v>35</v>
      </c>
      <c r="B86" s="77">
        <v>2</v>
      </c>
      <c r="C86" s="77">
        <v>2</v>
      </c>
      <c r="D86" s="77">
        <v>1</v>
      </c>
      <c r="E86" s="77">
        <v>1</v>
      </c>
      <c r="F86" s="77">
        <v>0</v>
      </c>
      <c r="G86" s="77">
        <v>0</v>
      </c>
      <c r="H86" s="77">
        <v>2</v>
      </c>
      <c r="I86" s="35">
        <v>7</v>
      </c>
      <c r="J86" s="36">
        <f t="shared" si="2"/>
        <v>2</v>
      </c>
      <c r="K86" s="37">
        <f t="shared" si="3"/>
        <v>5</v>
      </c>
      <c r="L86" s="31"/>
      <c r="M86" s="31"/>
      <c r="N86" s="31"/>
      <c r="O86" s="31"/>
      <c r="P86" s="31"/>
      <c r="Q86" s="31"/>
      <c r="R86" s="31"/>
    </row>
    <row r="87" spans="1:18" s="36" customFormat="1" ht="12.75" x14ac:dyDescent="0.2">
      <c r="A87" s="41" t="s">
        <v>14</v>
      </c>
      <c r="B87" s="77">
        <v>2</v>
      </c>
      <c r="C87" s="77">
        <v>2</v>
      </c>
      <c r="D87" s="77">
        <v>3</v>
      </c>
      <c r="E87" s="77">
        <v>4</v>
      </c>
      <c r="F87" s="77">
        <v>2</v>
      </c>
      <c r="G87" s="77">
        <v>3</v>
      </c>
      <c r="H87" s="77">
        <v>2</v>
      </c>
      <c r="I87" s="35">
        <v>7</v>
      </c>
      <c r="J87" s="36">
        <f t="shared" si="2"/>
        <v>4</v>
      </c>
      <c r="K87" s="37">
        <f t="shared" si="3"/>
        <v>3</v>
      </c>
      <c r="L87" s="31"/>
      <c r="M87" s="31"/>
      <c r="N87" s="31"/>
      <c r="O87" s="31"/>
      <c r="P87" s="31"/>
      <c r="Q87" s="31"/>
      <c r="R87" s="31"/>
    </row>
    <row r="88" spans="1:18" s="36" customFormat="1" ht="12.75" x14ac:dyDescent="0.2">
      <c r="A88" s="41" t="s">
        <v>36</v>
      </c>
      <c r="B88" s="77">
        <v>2</v>
      </c>
      <c r="C88" s="77">
        <v>2</v>
      </c>
      <c r="D88" s="77">
        <v>1</v>
      </c>
      <c r="E88" s="77">
        <v>3</v>
      </c>
      <c r="F88" s="77">
        <v>3</v>
      </c>
      <c r="G88" s="77">
        <v>2</v>
      </c>
      <c r="H88" s="77">
        <v>4</v>
      </c>
      <c r="I88" s="35">
        <v>7</v>
      </c>
      <c r="J88" s="36">
        <f t="shared" si="2"/>
        <v>4</v>
      </c>
      <c r="K88" s="37">
        <f t="shared" si="3"/>
        <v>3</v>
      </c>
      <c r="L88" s="31"/>
      <c r="M88" s="31"/>
      <c r="N88" s="31"/>
      <c r="O88" s="31"/>
      <c r="P88" s="31"/>
      <c r="Q88" s="31"/>
      <c r="R88" s="31"/>
    </row>
    <row r="89" spans="1:18" s="36" customFormat="1" ht="12.75" x14ac:dyDescent="0.2">
      <c r="A89" s="41" t="s">
        <v>37</v>
      </c>
      <c r="B89" s="77">
        <v>0</v>
      </c>
      <c r="C89" s="77">
        <v>2</v>
      </c>
      <c r="D89" s="77">
        <v>2</v>
      </c>
      <c r="E89" s="77">
        <v>2</v>
      </c>
      <c r="F89" s="77">
        <v>0</v>
      </c>
      <c r="G89" s="77">
        <v>2</v>
      </c>
      <c r="H89" s="77">
        <v>1</v>
      </c>
      <c r="I89" s="35">
        <v>7</v>
      </c>
      <c r="J89" s="36">
        <f t="shared" si="2"/>
        <v>2</v>
      </c>
      <c r="K89" s="37">
        <f t="shared" si="3"/>
        <v>5</v>
      </c>
      <c r="L89" s="31"/>
      <c r="M89" s="31"/>
      <c r="N89" s="31"/>
      <c r="O89" s="31"/>
      <c r="P89" s="31"/>
      <c r="Q89" s="31"/>
      <c r="R89" s="31"/>
    </row>
    <row r="90" spans="1:18" s="36" customFormat="1" ht="12.75" x14ac:dyDescent="0.2">
      <c r="A90" s="41" t="s">
        <v>15</v>
      </c>
      <c r="B90" s="77">
        <v>1</v>
      </c>
      <c r="C90" s="77">
        <v>0</v>
      </c>
      <c r="D90" s="77">
        <v>0</v>
      </c>
      <c r="E90" s="77">
        <v>1</v>
      </c>
      <c r="F90" s="77">
        <v>3</v>
      </c>
      <c r="G90" s="77">
        <v>2</v>
      </c>
      <c r="H90" s="77">
        <v>2</v>
      </c>
      <c r="I90" s="35">
        <v>7</v>
      </c>
      <c r="J90" s="36">
        <f t="shared" si="2"/>
        <v>3</v>
      </c>
      <c r="K90" s="37">
        <f t="shared" si="3"/>
        <v>4</v>
      </c>
      <c r="L90" s="31"/>
      <c r="M90" s="31"/>
      <c r="N90" s="31"/>
      <c r="O90" s="31"/>
      <c r="P90" s="31"/>
      <c r="Q90" s="31"/>
      <c r="R90" s="31"/>
    </row>
    <row r="91" spans="1:18" s="36" customFormat="1" ht="12.75" x14ac:dyDescent="0.2">
      <c r="A91" s="41" t="s">
        <v>38</v>
      </c>
      <c r="B91" s="77">
        <v>1</v>
      </c>
      <c r="C91" s="77">
        <v>3</v>
      </c>
      <c r="D91" s="77">
        <v>1</v>
      </c>
      <c r="E91" s="77">
        <v>2</v>
      </c>
      <c r="F91" s="77">
        <v>1</v>
      </c>
      <c r="G91" s="77">
        <v>3</v>
      </c>
      <c r="H91" s="77">
        <v>4</v>
      </c>
      <c r="I91" s="35">
        <v>7</v>
      </c>
      <c r="J91" s="36">
        <f t="shared" si="2"/>
        <v>4</v>
      </c>
      <c r="K91" s="37">
        <f t="shared" si="3"/>
        <v>3</v>
      </c>
      <c r="L91" s="31"/>
      <c r="M91" s="31"/>
      <c r="N91" s="31"/>
      <c r="O91" s="31"/>
      <c r="P91" s="31"/>
      <c r="Q91" s="31"/>
      <c r="R91" s="31"/>
    </row>
    <row r="92" spans="1:18" s="36" customFormat="1" ht="12.75" x14ac:dyDescent="0.2">
      <c r="A92" s="41" t="s">
        <v>39</v>
      </c>
      <c r="B92" s="77">
        <v>3</v>
      </c>
      <c r="C92" s="77">
        <v>2</v>
      </c>
      <c r="D92" s="77">
        <v>1</v>
      </c>
      <c r="E92" s="77">
        <v>2</v>
      </c>
      <c r="F92" s="77">
        <v>3</v>
      </c>
      <c r="G92" s="77">
        <v>1</v>
      </c>
      <c r="H92" s="77">
        <v>0</v>
      </c>
      <c r="I92" s="35">
        <v>7</v>
      </c>
      <c r="J92" s="36">
        <f t="shared" si="2"/>
        <v>3</v>
      </c>
      <c r="K92" s="37">
        <f t="shared" si="3"/>
        <v>4</v>
      </c>
      <c r="L92" s="31"/>
      <c r="M92" s="31"/>
      <c r="N92" s="31"/>
      <c r="O92" s="31"/>
      <c r="P92" s="31"/>
      <c r="Q92" s="31"/>
      <c r="R92" s="31"/>
    </row>
    <row r="93" spans="1:18" s="36" customFormat="1" ht="12.75" x14ac:dyDescent="0.2">
      <c r="A93" s="41" t="s">
        <v>16</v>
      </c>
      <c r="B93" s="77">
        <v>0</v>
      </c>
      <c r="C93" s="77">
        <v>2</v>
      </c>
      <c r="D93" s="77">
        <v>1</v>
      </c>
      <c r="E93" s="77">
        <v>1</v>
      </c>
      <c r="F93" s="77">
        <v>1</v>
      </c>
      <c r="G93" s="77">
        <v>3</v>
      </c>
      <c r="H93" s="77">
        <v>1</v>
      </c>
      <c r="I93" s="35">
        <v>7</v>
      </c>
      <c r="J93" s="36">
        <f t="shared" si="2"/>
        <v>3</v>
      </c>
      <c r="K93" s="37">
        <f t="shared" si="3"/>
        <v>4</v>
      </c>
      <c r="L93" s="31"/>
      <c r="M93" s="31"/>
      <c r="N93" s="31"/>
      <c r="O93" s="31"/>
      <c r="P93" s="31"/>
      <c r="Q93" s="31"/>
      <c r="R93" s="31"/>
    </row>
    <row r="94" spans="1:18" s="36" customFormat="1" ht="12.75" x14ac:dyDescent="0.2">
      <c r="A94" s="41" t="s">
        <v>40</v>
      </c>
      <c r="B94" s="77">
        <v>2</v>
      </c>
      <c r="C94" s="77">
        <v>1</v>
      </c>
      <c r="D94" s="77">
        <v>1</v>
      </c>
      <c r="E94" s="77">
        <v>2</v>
      </c>
      <c r="F94" s="77">
        <v>2</v>
      </c>
      <c r="G94" s="77">
        <v>1</v>
      </c>
      <c r="H94" s="77">
        <v>2</v>
      </c>
      <c r="I94" s="35">
        <v>7</v>
      </c>
      <c r="J94" s="36">
        <f t="shared" si="2"/>
        <v>2</v>
      </c>
      <c r="K94" s="37">
        <f t="shared" si="3"/>
        <v>5</v>
      </c>
      <c r="L94" s="31"/>
      <c r="M94" s="31"/>
      <c r="N94" s="31"/>
      <c r="O94" s="31"/>
      <c r="P94" s="31"/>
      <c r="Q94" s="31"/>
      <c r="R94" s="31"/>
    </row>
    <row r="95" spans="1:18" s="36" customFormat="1" ht="12.75" x14ac:dyDescent="0.2">
      <c r="A95" s="41" t="s">
        <v>41</v>
      </c>
      <c r="B95" s="77">
        <v>2</v>
      </c>
      <c r="C95" s="77">
        <v>2</v>
      </c>
      <c r="D95" s="77">
        <v>2</v>
      </c>
      <c r="E95" s="77">
        <v>1</v>
      </c>
      <c r="F95" s="77">
        <v>4</v>
      </c>
      <c r="G95" s="77">
        <v>2</v>
      </c>
      <c r="H95" s="77">
        <v>0</v>
      </c>
      <c r="I95" s="35">
        <v>7</v>
      </c>
      <c r="J95" s="36">
        <f t="shared" si="2"/>
        <v>4</v>
      </c>
      <c r="K95" s="37">
        <f t="shared" si="3"/>
        <v>3</v>
      </c>
      <c r="L95" s="31"/>
      <c r="M95" s="31"/>
      <c r="N95" s="31"/>
      <c r="O95" s="31"/>
      <c r="P95" s="31"/>
      <c r="Q95" s="31"/>
      <c r="R95" s="31"/>
    </row>
    <row r="96" spans="1:18" s="36" customFormat="1" ht="12.75" x14ac:dyDescent="0.2">
      <c r="A96" s="41" t="s">
        <v>17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v>3</v>
      </c>
      <c r="H96" s="77">
        <v>2</v>
      </c>
      <c r="I96" s="35">
        <v>7</v>
      </c>
      <c r="J96" s="36">
        <f t="shared" si="2"/>
        <v>3</v>
      </c>
      <c r="K96" s="37">
        <f t="shared" si="3"/>
        <v>4</v>
      </c>
      <c r="L96" s="31"/>
      <c r="M96" s="31"/>
      <c r="N96" s="31"/>
      <c r="O96" s="31"/>
      <c r="P96" s="31"/>
      <c r="Q96" s="31"/>
      <c r="R96" s="31"/>
    </row>
    <row r="97" spans="1:18" s="36" customFormat="1" ht="12.75" x14ac:dyDescent="0.2">
      <c r="A97" s="41" t="s">
        <v>42</v>
      </c>
      <c r="B97" s="77">
        <v>3</v>
      </c>
      <c r="C97" s="77">
        <v>2</v>
      </c>
      <c r="D97" s="77">
        <v>3</v>
      </c>
      <c r="E97" s="77">
        <v>3</v>
      </c>
      <c r="F97" s="77">
        <v>5</v>
      </c>
      <c r="G97" s="77">
        <v>2</v>
      </c>
      <c r="H97" s="77">
        <v>3</v>
      </c>
      <c r="I97" s="35">
        <v>7</v>
      </c>
      <c r="J97" s="36">
        <f t="shared" si="2"/>
        <v>5</v>
      </c>
      <c r="K97" s="37">
        <f t="shared" si="3"/>
        <v>2</v>
      </c>
      <c r="L97" s="31"/>
      <c r="M97" s="31"/>
      <c r="N97" s="31"/>
      <c r="O97" s="31"/>
      <c r="P97" s="31"/>
      <c r="Q97" s="31"/>
      <c r="R97" s="31"/>
    </row>
    <row r="98" spans="1:18" s="36" customFormat="1" ht="12.75" x14ac:dyDescent="0.2">
      <c r="A98" s="41" t="s">
        <v>43</v>
      </c>
      <c r="B98" s="77">
        <v>1</v>
      </c>
      <c r="C98" s="77">
        <v>2</v>
      </c>
      <c r="D98" s="77">
        <v>2</v>
      </c>
      <c r="E98" s="77">
        <v>2</v>
      </c>
      <c r="F98" s="77">
        <v>2</v>
      </c>
      <c r="G98" s="77">
        <v>2</v>
      </c>
      <c r="H98" s="77">
        <v>5</v>
      </c>
      <c r="I98" s="35">
        <v>7</v>
      </c>
      <c r="J98" s="36">
        <f t="shared" si="2"/>
        <v>5</v>
      </c>
      <c r="K98" s="37">
        <f t="shared" si="3"/>
        <v>2</v>
      </c>
      <c r="L98" s="31"/>
      <c r="M98" s="31"/>
      <c r="N98" s="31"/>
      <c r="O98" s="31"/>
      <c r="P98" s="31"/>
      <c r="Q98" s="31"/>
      <c r="R98" s="31"/>
    </row>
    <row r="99" spans="1:18" s="36" customFormat="1" ht="12.75" x14ac:dyDescent="0.2">
      <c r="A99" s="41" t="s">
        <v>18</v>
      </c>
      <c r="B99" s="77">
        <v>4</v>
      </c>
      <c r="C99" s="77">
        <v>2</v>
      </c>
      <c r="D99" s="77">
        <v>1</v>
      </c>
      <c r="E99" s="77">
        <v>2</v>
      </c>
      <c r="F99" s="77">
        <v>2</v>
      </c>
      <c r="G99" s="77">
        <v>1</v>
      </c>
      <c r="H99" s="77">
        <v>3</v>
      </c>
      <c r="I99" s="35">
        <v>7</v>
      </c>
      <c r="J99" s="36">
        <f t="shared" si="2"/>
        <v>4</v>
      </c>
      <c r="K99" s="37">
        <f t="shared" si="3"/>
        <v>3</v>
      </c>
      <c r="L99" s="31"/>
      <c r="M99" s="31"/>
      <c r="N99" s="31"/>
      <c r="O99" s="31"/>
      <c r="P99" s="31"/>
      <c r="Q99" s="31"/>
      <c r="R99" s="31"/>
    </row>
    <row r="100" spans="1:18" s="36" customFormat="1" ht="12.75" x14ac:dyDescent="0.2">
      <c r="A100" s="41" t="s">
        <v>44</v>
      </c>
      <c r="B100" s="77">
        <v>2</v>
      </c>
      <c r="C100" s="77">
        <v>1</v>
      </c>
      <c r="D100" s="77">
        <v>1</v>
      </c>
      <c r="E100" s="77">
        <v>1</v>
      </c>
      <c r="F100" s="77">
        <v>2</v>
      </c>
      <c r="G100" s="77">
        <v>2</v>
      </c>
      <c r="H100" s="77">
        <v>2</v>
      </c>
      <c r="I100" s="35">
        <v>7</v>
      </c>
      <c r="J100" s="36">
        <f t="shared" si="2"/>
        <v>2</v>
      </c>
      <c r="K100" s="37">
        <f t="shared" si="3"/>
        <v>5</v>
      </c>
      <c r="L100" s="31"/>
      <c r="M100" s="31"/>
      <c r="N100" s="31"/>
      <c r="O100" s="31"/>
      <c r="P100" s="31"/>
      <c r="Q100" s="31"/>
      <c r="R100" s="31"/>
    </row>
    <row r="101" spans="1:18" s="36" customFormat="1" ht="12.75" x14ac:dyDescent="0.2">
      <c r="A101" s="41" t="s">
        <v>45</v>
      </c>
      <c r="B101" s="77">
        <v>0</v>
      </c>
      <c r="C101" s="77">
        <v>1</v>
      </c>
      <c r="D101" s="77">
        <v>1</v>
      </c>
      <c r="E101" s="77">
        <v>2</v>
      </c>
      <c r="F101" s="77">
        <v>1</v>
      </c>
      <c r="G101" s="77">
        <v>0</v>
      </c>
      <c r="H101" s="77">
        <v>1</v>
      </c>
      <c r="I101" s="35">
        <v>7</v>
      </c>
      <c r="J101" s="36">
        <f t="shared" si="2"/>
        <v>2</v>
      </c>
      <c r="K101" s="37">
        <f t="shared" si="3"/>
        <v>5</v>
      </c>
      <c r="L101" s="31"/>
      <c r="M101" s="31"/>
      <c r="N101" s="31"/>
      <c r="O101" s="31"/>
      <c r="P101" s="31"/>
      <c r="Q101" s="31"/>
      <c r="R101" s="31"/>
    </row>
    <row r="102" spans="1:18" s="36" customFormat="1" ht="12.75" x14ac:dyDescent="0.2">
      <c r="A102" s="41" t="s">
        <v>19</v>
      </c>
      <c r="B102" s="77">
        <v>3</v>
      </c>
      <c r="C102" s="77">
        <v>1</v>
      </c>
      <c r="D102" s="77">
        <v>3</v>
      </c>
      <c r="E102" s="77">
        <v>1</v>
      </c>
      <c r="F102" s="77">
        <v>1</v>
      </c>
      <c r="G102" s="77">
        <v>0</v>
      </c>
      <c r="H102" s="77">
        <v>0</v>
      </c>
      <c r="I102" s="35">
        <v>7</v>
      </c>
      <c r="J102" s="36">
        <f t="shared" si="2"/>
        <v>3</v>
      </c>
      <c r="K102" s="37">
        <f t="shared" si="3"/>
        <v>4</v>
      </c>
      <c r="L102" s="31"/>
      <c r="M102" s="31"/>
      <c r="N102" s="31"/>
      <c r="O102" s="31"/>
      <c r="P102" s="31"/>
      <c r="Q102" s="31"/>
      <c r="R102" s="31"/>
    </row>
    <row r="103" spans="1:18" s="36" customFormat="1" ht="12.75" x14ac:dyDescent="0.2">
      <c r="A103" s="41" t="s">
        <v>46</v>
      </c>
      <c r="B103" s="77">
        <v>1</v>
      </c>
      <c r="C103" s="77">
        <v>1</v>
      </c>
      <c r="D103" s="77">
        <v>1</v>
      </c>
      <c r="E103" s="77">
        <v>1</v>
      </c>
      <c r="F103" s="77">
        <v>1</v>
      </c>
      <c r="G103" s="77">
        <v>1</v>
      </c>
      <c r="H103" s="77">
        <v>1</v>
      </c>
      <c r="I103" s="35">
        <v>7</v>
      </c>
      <c r="J103" s="36">
        <f t="shared" si="2"/>
        <v>1</v>
      </c>
      <c r="K103" s="37">
        <f t="shared" si="3"/>
        <v>6</v>
      </c>
      <c r="L103" s="31"/>
      <c r="M103" s="31"/>
      <c r="N103" s="31"/>
      <c r="O103" s="31"/>
      <c r="P103" s="31"/>
      <c r="Q103" s="31"/>
      <c r="R103" s="31"/>
    </row>
    <row r="104" spans="1:18" s="36" customFormat="1" ht="12.75" x14ac:dyDescent="0.2">
      <c r="A104" s="41" t="s">
        <v>47</v>
      </c>
      <c r="B104" s="77">
        <v>1</v>
      </c>
      <c r="C104" s="77">
        <v>0</v>
      </c>
      <c r="D104" s="77">
        <v>0</v>
      </c>
      <c r="E104" s="77">
        <v>0</v>
      </c>
      <c r="F104" s="77">
        <v>0</v>
      </c>
      <c r="G104" s="77">
        <v>0</v>
      </c>
      <c r="H104" s="77">
        <v>1</v>
      </c>
      <c r="I104" s="35">
        <v>7</v>
      </c>
      <c r="J104" s="36">
        <f t="shared" si="2"/>
        <v>1</v>
      </c>
      <c r="K104" s="37">
        <f t="shared" si="3"/>
        <v>6</v>
      </c>
      <c r="L104" s="31"/>
      <c r="M104" s="31"/>
      <c r="N104" s="31"/>
      <c r="O104" s="31"/>
      <c r="P104" s="31"/>
      <c r="Q104" s="31"/>
      <c r="R104" s="31"/>
    </row>
    <row r="105" spans="1:18" s="36" customFormat="1" ht="12.75" x14ac:dyDescent="0.2">
      <c r="A105" s="41" t="s">
        <v>20</v>
      </c>
      <c r="B105" s="77">
        <v>1</v>
      </c>
      <c r="C105" s="77">
        <v>2</v>
      </c>
      <c r="D105" s="77">
        <v>1</v>
      </c>
      <c r="E105" s="77">
        <v>3</v>
      </c>
      <c r="F105" s="77">
        <v>1</v>
      </c>
      <c r="G105" s="77">
        <v>1</v>
      </c>
      <c r="H105" s="77">
        <v>1</v>
      </c>
      <c r="I105" s="35">
        <v>7</v>
      </c>
      <c r="J105" s="36">
        <f t="shared" si="2"/>
        <v>3</v>
      </c>
      <c r="K105" s="37">
        <f t="shared" si="3"/>
        <v>4</v>
      </c>
      <c r="L105" s="31"/>
      <c r="M105" s="31"/>
      <c r="N105" s="31"/>
      <c r="O105" s="31"/>
      <c r="P105" s="31"/>
      <c r="Q105" s="31"/>
      <c r="R105" s="31"/>
    </row>
    <row r="106" spans="1:18" s="36" customFormat="1" ht="12.75" x14ac:dyDescent="0.2">
      <c r="A106" s="41" t="s">
        <v>48</v>
      </c>
      <c r="B106" s="77">
        <v>2</v>
      </c>
      <c r="C106" s="77">
        <v>1</v>
      </c>
      <c r="D106" s="77">
        <v>3</v>
      </c>
      <c r="E106" s="77">
        <v>1</v>
      </c>
      <c r="F106" s="77">
        <v>4</v>
      </c>
      <c r="G106" s="77">
        <v>2</v>
      </c>
      <c r="H106" s="77">
        <v>3</v>
      </c>
      <c r="I106" s="35">
        <v>7</v>
      </c>
      <c r="J106" s="36">
        <f t="shared" si="2"/>
        <v>4</v>
      </c>
      <c r="K106" s="37">
        <f t="shared" si="3"/>
        <v>3</v>
      </c>
      <c r="L106" s="31"/>
      <c r="M106" s="31"/>
      <c r="N106" s="31"/>
      <c r="O106" s="31"/>
      <c r="P106" s="31"/>
      <c r="Q106" s="31"/>
      <c r="R106" s="31"/>
    </row>
    <row r="107" spans="1:18" s="36" customFormat="1" ht="12.75" x14ac:dyDescent="0.2">
      <c r="A107" s="41" t="s">
        <v>49</v>
      </c>
      <c r="B107" s="77">
        <v>0</v>
      </c>
      <c r="C107" s="77">
        <v>1</v>
      </c>
      <c r="D107" s="77">
        <v>0</v>
      </c>
      <c r="E107" s="77">
        <v>1</v>
      </c>
      <c r="F107" s="77">
        <v>1</v>
      </c>
      <c r="G107" s="77">
        <v>1</v>
      </c>
      <c r="H107" s="77">
        <v>1</v>
      </c>
      <c r="I107" s="35">
        <v>7</v>
      </c>
      <c r="J107" s="36">
        <f t="shared" si="2"/>
        <v>1</v>
      </c>
      <c r="K107" s="37">
        <f t="shared" si="3"/>
        <v>6</v>
      </c>
      <c r="L107" s="31"/>
      <c r="M107" s="31"/>
      <c r="N107" s="31"/>
      <c r="O107" s="31"/>
      <c r="P107" s="31"/>
      <c r="Q107" s="31"/>
      <c r="R107" s="31"/>
    </row>
    <row r="108" spans="1:18" s="36" customFormat="1" ht="12.75" x14ac:dyDescent="0.2">
      <c r="A108" s="41" t="s">
        <v>21</v>
      </c>
      <c r="B108" s="77">
        <v>0</v>
      </c>
      <c r="C108" s="77">
        <v>1</v>
      </c>
      <c r="D108" s="77">
        <v>2</v>
      </c>
      <c r="E108" s="77">
        <v>1</v>
      </c>
      <c r="F108" s="77">
        <v>0</v>
      </c>
      <c r="G108" s="77">
        <v>1</v>
      </c>
      <c r="H108" s="77">
        <v>1</v>
      </c>
      <c r="I108" s="35">
        <v>7</v>
      </c>
      <c r="J108" s="36">
        <f t="shared" si="2"/>
        <v>2</v>
      </c>
      <c r="K108" s="37">
        <f t="shared" si="3"/>
        <v>5</v>
      </c>
      <c r="L108" s="31"/>
      <c r="M108" s="31"/>
      <c r="N108" s="31"/>
      <c r="O108" s="31"/>
      <c r="P108" s="31"/>
      <c r="Q108" s="31"/>
      <c r="R108" s="31"/>
    </row>
    <row r="109" spans="1:18" s="36" customFormat="1" ht="12.75" x14ac:dyDescent="0.2">
      <c r="A109" s="41" t="s">
        <v>50</v>
      </c>
      <c r="B109" s="77">
        <v>4</v>
      </c>
      <c r="C109" s="77">
        <v>4</v>
      </c>
      <c r="D109" s="77">
        <v>3</v>
      </c>
      <c r="E109" s="77">
        <v>2</v>
      </c>
      <c r="F109" s="77">
        <v>3</v>
      </c>
      <c r="G109" s="77">
        <v>2</v>
      </c>
      <c r="H109" s="77">
        <v>4</v>
      </c>
      <c r="I109" s="35">
        <v>7</v>
      </c>
      <c r="J109" s="36">
        <f t="shared" si="2"/>
        <v>4</v>
      </c>
      <c r="K109" s="37">
        <f t="shared" si="3"/>
        <v>3</v>
      </c>
      <c r="L109" s="31"/>
      <c r="M109" s="31"/>
      <c r="N109" s="31"/>
      <c r="O109" s="31"/>
      <c r="P109" s="31"/>
      <c r="Q109" s="31"/>
      <c r="R109" s="31"/>
    </row>
    <row r="110" spans="1:18" s="36" customFormat="1" ht="12.75" x14ac:dyDescent="0.2">
      <c r="A110" s="41" t="s">
        <v>51</v>
      </c>
      <c r="B110" s="77">
        <v>3</v>
      </c>
      <c r="C110" s="77">
        <v>3</v>
      </c>
      <c r="D110" s="77">
        <v>3</v>
      </c>
      <c r="E110" s="77">
        <v>3</v>
      </c>
      <c r="F110" s="77">
        <v>4</v>
      </c>
      <c r="G110" s="77">
        <v>0</v>
      </c>
      <c r="H110" s="77">
        <v>2</v>
      </c>
      <c r="I110" s="35">
        <v>7</v>
      </c>
      <c r="J110" s="36">
        <f t="shared" si="2"/>
        <v>4</v>
      </c>
      <c r="K110" s="37">
        <f t="shared" si="3"/>
        <v>3</v>
      </c>
      <c r="L110" s="31"/>
      <c r="M110" s="31"/>
      <c r="N110" s="31"/>
      <c r="O110" s="31"/>
      <c r="P110" s="31"/>
      <c r="Q110" s="31"/>
      <c r="R110" s="31"/>
    </row>
    <row r="111" spans="1:18" s="36" customFormat="1" ht="12.75" x14ac:dyDescent="0.2">
      <c r="A111" s="41" t="s">
        <v>22</v>
      </c>
      <c r="B111" s="77">
        <v>3</v>
      </c>
      <c r="C111" s="77">
        <v>1</v>
      </c>
      <c r="D111" s="77">
        <v>1</v>
      </c>
      <c r="E111" s="77">
        <v>1</v>
      </c>
      <c r="F111" s="77">
        <v>2</v>
      </c>
      <c r="G111" s="77">
        <v>1</v>
      </c>
      <c r="H111" s="77">
        <v>2</v>
      </c>
      <c r="I111" s="35">
        <v>7</v>
      </c>
      <c r="J111" s="36">
        <f t="shared" si="2"/>
        <v>3</v>
      </c>
      <c r="K111" s="37">
        <f t="shared" si="3"/>
        <v>4</v>
      </c>
      <c r="L111" s="31"/>
      <c r="M111" s="31"/>
      <c r="N111" s="31"/>
      <c r="O111" s="31"/>
      <c r="P111" s="31"/>
      <c r="Q111" s="31"/>
      <c r="R111" s="31"/>
    </row>
    <row r="112" spans="1:18" s="36" customFormat="1" ht="12.75" x14ac:dyDescent="0.2">
      <c r="A112" s="41" t="s">
        <v>52</v>
      </c>
      <c r="B112" s="77">
        <v>1</v>
      </c>
      <c r="C112" s="77">
        <v>0</v>
      </c>
      <c r="D112" s="77">
        <v>2</v>
      </c>
      <c r="E112" s="77">
        <v>0</v>
      </c>
      <c r="F112" s="77">
        <v>0</v>
      </c>
      <c r="G112" s="77">
        <v>0</v>
      </c>
      <c r="H112" s="77">
        <v>3</v>
      </c>
      <c r="I112" s="35">
        <v>7</v>
      </c>
      <c r="J112" s="36">
        <f t="shared" si="2"/>
        <v>3</v>
      </c>
      <c r="K112" s="37">
        <f t="shared" si="3"/>
        <v>4</v>
      </c>
      <c r="L112" s="31"/>
      <c r="M112" s="31"/>
      <c r="N112" s="31"/>
      <c r="O112" s="31"/>
      <c r="P112" s="31"/>
      <c r="Q112" s="31"/>
      <c r="R112" s="31"/>
    </row>
    <row r="113" spans="1:18" s="36" customFormat="1" ht="12.75" x14ac:dyDescent="0.2">
      <c r="A113" s="41" t="s">
        <v>53</v>
      </c>
      <c r="B113" s="77">
        <v>1</v>
      </c>
      <c r="C113" s="77">
        <v>0</v>
      </c>
      <c r="D113" s="77">
        <v>1</v>
      </c>
      <c r="E113" s="77">
        <v>1</v>
      </c>
      <c r="F113" s="77">
        <v>0</v>
      </c>
      <c r="G113" s="77">
        <v>0</v>
      </c>
      <c r="H113" s="77">
        <v>0</v>
      </c>
      <c r="I113" s="35">
        <v>7</v>
      </c>
      <c r="J113" s="36">
        <f t="shared" si="2"/>
        <v>1</v>
      </c>
      <c r="K113" s="37">
        <f t="shared" si="3"/>
        <v>6</v>
      </c>
      <c r="L113" s="31"/>
      <c r="M113" s="31"/>
      <c r="N113" s="31"/>
      <c r="O113" s="31"/>
      <c r="P113" s="31"/>
      <c r="Q113" s="31"/>
      <c r="R113" s="31"/>
    </row>
    <row r="114" spans="1:18" s="36" customFormat="1" ht="12.75" x14ac:dyDescent="0.2">
      <c r="A114" s="41" t="s">
        <v>23</v>
      </c>
      <c r="B114" s="77">
        <v>1</v>
      </c>
      <c r="C114" s="77">
        <v>1</v>
      </c>
      <c r="D114" s="77">
        <v>2</v>
      </c>
      <c r="E114" s="77">
        <v>1</v>
      </c>
      <c r="F114" s="77">
        <v>2</v>
      </c>
      <c r="G114" s="77">
        <v>2</v>
      </c>
      <c r="H114" s="77">
        <v>2</v>
      </c>
      <c r="I114" s="35">
        <v>7</v>
      </c>
      <c r="J114" s="36">
        <f t="shared" si="2"/>
        <v>2</v>
      </c>
      <c r="K114" s="37">
        <f t="shared" si="3"/>
        <v>5</v>
      </c>
      <c r="L114" s="31"/>
      <c r="M114" s="31"/>
      <c r="N114" s="31"/>
      <c r="O114" s="31"/>
      <c r="P114" s="31"/>
      <c r="Q114" s="31"/>
      <c r="R114" s="31"/>
    </row>
    <row r="115" spans="1:18" s="36" customFormat="1" ht="12.75" x14ac:dyDescent="0.2">
      <c r="A115" s="41" t="s">
        <v>54</v>
      </c>
      <c r="B115" s="77">
        <v>2</v>
      </c>
      <c r="C115" s="77">
        <v>2</v>
      </c>
      <c r="D115" s="77">
        <v>3</v>
      </c>
      <c r="E115" s="77">
        <v>3</v>
      </c>
      <c r="F115" s="77">
        <v>4</v>
      </c>
      <c r="G115" s="77">
        <v>3</v>
      </c>
      <c r="H115" s="77">
        <v>3</v>
      </c>
      <c r="I115" s="35">
        <v>7</v>
      </c>
      <c r="J115" s="36">
        <f t="shared" si="2"/>
        <v>4</v>
      </c>
      <c r="K115" s="37">
        <f t="shared" si="3"/>
        <v>3</v>
      </c>
      <c r="L115" s="31"/>
      <c r="M115" s="31"/>
      <c r="N115" s="31"/>
      <c r="O115" s="31"/>
      <c r="P115" s="31"/>
      <c r="Q115" s="31"/>
      <c r="R115" s="31"/>
    </row>
    <row r="116" spans="1:18" s="36" customFormat="1" ht="12.75" x14ac:dyDescent="0.2">
      <c r="A116" s="41" t="s">
        <v>55</v>
      </c>
      <c r="B116" s="77">
        <v>0</v>
      </c>
      <c r="C116" s="77">
        <v>2</v>
      </c>
      <c r="D116" s="77">
        <v>2</v>
      </c>
      <c r="E116" s="77">
        <v>2</v>
      </c>
      <c r="F116" s="77">
        <v>3</v>
      </c>
      <c r="G116" s="77">
        <v>1</v>
      </c>
      <c r="H116" s="77">
        <v>2</v>
      </c>
      <c r="I116" s="35">
        <v>7</v>
      </c>
      <c r="J116" s="36">
        <f t="shared" si="2"/>
        <v>3</v>
      </c>
      <c r="K116" s="37">
        <f t="shared" si="3"/>
        <v>4</v>
      </c>
      <c r="L116" s="31"/>
      <c r="M116" s="31"/>
      <c r="N116" s="31"/>
      <c r="O116" s="31"/>
      <c r="P116" s="31"/>
      <c r="Q116" s="31"/>
      <c r="R116" s="31"/>
    </row>
    <row r="117" spans="1:18" s="36" customFormat="1" ht="12.75" x14ac:dyDescent="0.2">
      <c r="A117" s="41" t="s">
        <v>24</v>
      </c>
      <c r="B117" s="77">
        <v>1</v>
      </c>
      <c r="C117" s="77">
        <v>1</v>
      </c>
      <c r="D117" s="77">
        <v>1</v>
      </c>
      <c r="E117" s="77">
        <v>1</v>
      </c>
      <c r="F117" s="77">
        <v>2</v>
      </c>
      <c r="G117" s="77">
        <v>2</v>
      </c>
      <c r="H117" s="77">
        <v>3</v>
      </c>
      <c r="I117" s="35">
        <v>7</v>
      </c>
      <c r="J117" s="36">
        <f t="shared" si="2"/>
        <v>3</v>
      </c>
      <c r="K117" s="37">
        <f t="shared" si="3"/>
        <v>4</v>
      </c>
      <c r="L117" s="31"/>
      <c r="M117" s="31"/>
      <c r="N117" s="31"/>
      <c r="O117" s="31"/>
      <c r="P117" s="31"/>
      <c r="Q117" s="31"/>
      <c r="R117" s="31"/>
    </row>
    <row r="118" spans="1:18" s="36" customFormat="1" ht="12.75" x14ac:dyDescent="0.2">
      <c r="A118" s="41" t="s">
        <v>56</v>
      </c>
      <c r="B118" s="77">
        <v>0</v>
      </c>
      <c r="C118" s="77">
        <v>1</v>
      </c>
      <c r="D118" s="77">
        <v>0</v>
      </c>
      <c r="E118" s="77">
        <v>0</v>
      </c>
      <c r="F118" s="77">
        <v>0</v>
      </c>
      <c r="G118" s="77">
        <v>0</v>
      </c>
      <c r="H118" s="77">
        <v>3</v>
      </c>
      <c r="I118" s="35">
        <v>7</v>
      </c>
      <c r="J118" s="36">
        <f t="shared" si="2"/>
        <v>3</v>
      </c>
      <c r="K118" s="37">
        <f t="shared" si="3"/>
        <v>4</v>
      </c>
      <c r="L118" s="31"/>
      <c r="M118" s="31"/>
      <c r="N118" s="31"/>
      <c r="O118" s="31"/>
      <c r="P118" s="31"/>
      <c r="Q118" s="31"/>
      <c r="R118" s="31"/>
    </row>
    <row r="119" spans="1:18" s="36" customFormat="1" ht="12.75" x14ac:dyDescent="0.2">
      <c r="A119" s="41" t="s">
        <v>57</v>
      </c>
      <c r="B119" s="77">
        <v>3</v>
      </c>
      <c r="C119" s="77">
        <v>3</v>
      </c>
      <c r="D119" s="77">
        <v>2</v>
      </c>
      <c r="E119" s="77">
        <v>4</v>
      </c>
      <c r="F119" s="77">
        <v>1</v>
      </c>
      <c r="G119" s="77">
        <v>1</v>
      </c>
      <c r="H119" s="77">
        <v>2</v>
      </c>
      <c r="I119" s="35">
        <v>7</v>
      </c>
      <c r="J119" s="36">
        <f t="shared" si="2"/>
        <v>4</v>
      </c>
      <c r="K119" s="37">
        <f t="shared" si="3"/>
        <v>3</v>
      </c>
      <c r="L119" s="31"/>
      <c r="M119" s="31"/>
      <c r="N119" s="31"/>
      <c r="O119" s="31"/>
      <c r="P119" s="31"/>
      <c r="Q119" s="31"/>
      <c r="R119" s="31"/>
    </row>
    <row r="120" spans="1:18" s="36" customFormat="1" ht="12.75" x14ac:dyDescent="0.2">
      <c r="A120" s="41" t="s">
        <v>25</v>
      </c>
      <c r="B120" s="77">
        <v>1</v>
      </c>
      <c r="C120" s="77">
        <v>1</v>
      </c>
      <c r="D120" s="77">
        <v>1</v>
      </c>
      <c r="E120" s="77">
        <v>2</v>
      </c>
      <c r="F120" s="77">
        <v>2</v>
      </c>
      <c r="G120" s="77">
        <v>0</v>
      </c>
      <c r="H120" s="77">
        <v>2</v>
      </c>
      <c r="I120" s="35">
        <v>7</v>
      </c>
      <c r="J120" s="36">
        <f t="shared" si="2"/>
        <v>2</v>
      </c>
      <c r="K120" s="37">
        <f t="shared" si="3"/>
        <v>5</v>
      </c>
      <c r="L120" s="31"/>
      <c r="M120" s="31"/>
      <c r="N120" s="31"/>
      <c r="O120" s="31"/>
      <c r="P120" s="31"/>
      <c r="Q120" s="31"/>
      <c r="R120" s="31"/>
    </row>
    <row r="121" spans="1:18" s="36" customFormat="1" ht="12.75" x14ac:dyDescent="0.2">
      <c r="A121" s="41" t="s">
        <v>58</v>
      </c>
      <c r="B121" s="77">
        <v>4</v>
      </c>
      <c r="C121" s="77">
        <v>3</v>
      </c>
      <c r="D121" s="77">
        <v>4</v>
      </c>
      <c r="E121" s="77">
        <v>4</v>
      </c>
      <c r="F121" s="77">
        <v>3</v>
      </c>
      <c r="G121" s="77">
        <v>4</v>
      </c>
      <c r="H121" s="77">
        <v>2</v>
      </c>
      <c r="I121" s="35">
        <v>7</v>
      </c>
      <c r="J121" s="36">
        <f t="shared" si="2"/>
        <v>4</v>
      </c>
      <c r="K121" s="37">
        <f t="shared" si="3"/>
        <v>3</v>
      </c>
      <c r="L121" s="31"/>
      <c r="M121" s="31"/>
      <c r="N121" s="31"/>
      <c r="O121" s="31"/>
      <c r="P121" s="31"/>
      <c r="Q121" s="31"/>
      <c r="R121" s="31"/>
    </row>
    <row r="122" spans="1:18" s="36" customFormat="1" ht="12.75" x14ac:dyDescent="0.2">
      <c r="A122" s="41" t="s">
        <v>59</v>
      </c>
      <c r="B122" s="77">
        <v>3</v>
      </c>
      <c r="C122" s="77">
        <v>3</v>
      </c>
      <c r="D122" s="77">
        <v>2</v>
      </c>
      <c r="E122" s="77">
        <v>3</v>
      </c>
      <c r="F122" s="77">
        <v>2</v>
      </c>
      <c r="G122" s="77">
        <v>0</v>
      </c>
      <c r="H122" s="77">
        <v>3</v>
      </c>
      <c r="I122" s="35">
        <v>7</v>
      </c>
      <c r="J122" s="36">
        <f t="shared" si="2"/>
        <v>3</v>
      </c>
      <c r="K122" s="37">
        <f t="shared" si="3"/>
        <v>4</v>
      </c>
      <c r="L122" s="31"/>
      <c r="M122" s="31"/>
      <c r="N122" s="31"/>
      <c r="O122" s="31"/>
      <c r="P122" s="31"/>
      <c r="Q122" s="31"/>
      <c r="R122" s="31"/>
    </row>
    <row r="123" spans="1:18" s="36" customFormat="1" ht="12.75" x14ac:dyDescent="0.2">
      <c r="A123" s="41" t="s">
        <v>26</v>
      </c>
      <c r="B123" s="77">
        <v>3</v>
      </c>
      <c r="C123" s="77">
        <v>4</v>
      </c>
      <c r="D123" s="77">
        <v>4</v>
      </c>
      <c r="E123" s="77">
        <v>3</v>
      </c>
      <c r="F123" s="77">
        <v>4</v>
      </c>
      <c r="G123" s="77">
        <v>1</v>
      </c>
      <c r="H123" s="77">
        <v>5</v>
      </c>
      <c r="I123" s="35">
        <v>7</v>
      </c>
      <c r="J123" s="36">
        <f t="shared" si="2"/>
        <v>5</v>
      </c>
      <c r="K123" s="37">
        <f t="shared" si="3"/>
        <v>2</v>
      </c>
      <c r="L123" s="31"/>
      <c r="M123" s="31"/>
      <c r="N123" s="31"/>
      <c r="O123" s="31"/>
      <c r="P123" s="31"/>
      <c r="Q123" s="31"/>
      <c r="R123" s="31"/>
    </row>
    <row r="124" spans="1:18" s="36" customFormat="1" ht="12.75" x14ac:dyDescent="0.2">
      <c r="A124" s="41" t="s">
        <v>60</v>
      </c>
      <c r="B124" s="77">
        <v>3</v>
      </c>
      <c r="C124" s="77">
        <v>2</v>
      </c>
      <c r="D124" s="77">
        <v>1</v>
      </c>
      <c r="E124" s="77">
        <v>4</v>
      </c>
      <c r="F124" s="77">
        <v>3</v>
      </c>
      <c r="G124" s="77">
        <v>0</v>
      </c>
      <c r="H124" s="77">
        <v>1</v>
      </c>
      <c r="I124" s="35">
        <v>7</v>
      </c>
      <c r="J124" s="36">
        <f t="shared" si="2"/>
        <v>4</v>
      </c>
      <c r="K124" s="37">
        <f t="shared" si="3"/>
        <v>3</v>
      </c>
      <c r="L124" s="31"/>
      <c r="M124" s="31"/>
      <c r="N124" s="31"/>
      <c r="O124" s="31"/>
      <c r="P124" s="31"/>
      <c r="Q124" s="31"/>
      <c r="R124" s="31"/>
    </row>
    <row r="125" spans="1:18" s="36" customFormat="1" ht="12.75" x14ac:dyDescent="0.2">
      <c r="A125" s="41" t="s">
        <v>61</v>
      </c>
      <c r="B125" s="77">
        <v>2</v>
      </c>
      <c r="C125" s="77">
        <v>0</v>
      </c>
      <c r="D125" s="77">
        <v>1</v>
      </c>
      <c r="E125" s="77">
        <v>1</v>
      </c>
      <c r="F125" s="77">
        <v>2</v>
      </c>
      <c r="G125" s="77">
        <v>0</v>
      </c>
      <c r="H125" s="77">
        <v>2</v>
      </c>
      <c r="I125" s="35">
        <v>7</v>
      </c>
      <c r="J125" s="36">
        <f t="shared" si="2"/>
        <v>2</v>
      </c>
      <c r="K125" s="37">
        <f t="shared" si="3"/>
        <v>5</v>
      </c>
      <c r="L125" s="31"/>
      <c r="M125" s="31"/>
      <c r="N125" s="31"/>
      <c r="O125" s="31"/>
      <c r="P125" s="31"/>
      <c r="Q125" s="31"/>
      <c r="R125" s="31"/>
    </row>
    <row r="126" spans="1:18" s="36" customFormat="1" ht="12.75" x14ac:dyDescent="0.2">
      <c r="A126" s="41" t="s">
        <v>62</v>
      </c>
      <c r="B126" s="77">
        <v>0</v>
      </c>
      <c r="C126" s="77">
        <v>0</v>
      </c>
      <c r="D126" s="77">
        <v>0</v>
      </c>
      <c r="E126" s="77">
        <v>0</v>
      </c>
      <c r="F126" s="77">
        <v>1</v>
      </c>
      <c r="G126" s="77">
        <v>0</v>
      </c>
      <c r="H126" s="77">
        <v>0</v>
      </c>
      <c r="I126" s="35">
        <v>7</v>
      </c>
      <c r="J126" s="36">
        <f t="shared" si="2"/>
        <v>1</v>
      </c>
      <c r="K126" s="37">
        <f t="shared" si="3"/>
        <v>6</v>
      </c>
      <c r="L126" s="31"/>
      <c r="M126" s="31"/>
      <c r="N126" s="31"/>
      <c r="O126" s="31"/>
      <c r="P126" s="31"/>
      <c r="Q126" s="31"/>
      <c r="R126" s="31"/>
    </row>
    <row r="127" spans="1:18" s="36" customFormat="1" ht="12.75" x14ac:dyDescent="0.2">
      <c r="A127" s="41" t="s">
        <v>63</v>
      </c>
      <c r="B127" s="77">
        <v>1</v>
      </c>
      <c r="C127" s="77">
        <v>3</v>
      </c>
      <c r="D127" s="77">
        <v>1</v>
      </c>
      <c r="E127" s="77">
        <v>3</v>
      </c>
      <c r="F127" s="77">
        <v>2</v>
      </c>
      <c r="G127" s="77">
        <v>2</v>
      </c>
      <c r="H127" s="77">
        <v>3</v>
      </c>
      <c r="I127" s="35">
        <v>7</v>
      </c>
      <c r="J127" s="36">
        <f t="shared" si="2"/>
        <v>3</v>
      </c>
      <c r="K127" s="37">
        <f t="shared" si="3"/>
        <v>4</v>
      </c>
      <c r="L127" s="31"/>
      <c r="M127" s="31"/>
      <c r="N127" s="31"/>
      <c r="O127" s="31"/>
      <c r="P127" s="31"/>
      <c r="Q127" s="31"/>
      <c r="R127" s="31"/>
    </row>
    <row r="128" spans="1:18" s="36" customFormat="1" ht="12.75" x14ac:dyDescent="0.2">
      <c r="A128" s="41" t="s">
        <v>64</v>
      </c>
      <c r="B128" s="77">
        <v>1</v>
      </c>
      <c r="C128" s="77">
        <v>1</v>
      </c>
      <c r="D128" s="77">
        <v>1</v>
      </c>
      <c r="E128" s="77">
        <v>2</v>
      </c>
      <c r="F128" s="77">
        <v>4</v>
      </c>
      <c r="G128" s="77">
        <v>1</v>
      </c>
      <c r="H128" s="77">
        <v>2</v>
      </c>
      <c r="I128" s="35">
        <v>7</v>
      </c>
      <c r="J128" s="36">
        <f t="shared" si="2"/>
        <v>4</v>
      </c>
      <c r="K128" s="37">
        <f t="shared" si="3"/>
        <v>3</v>
      </c>
      <c r="L128" s="31"/>
      <c r="M128" s="31"/>
      <c r="N128" s="31"/>
      <c r="O128" s="31"/>
      <c r="P128" s="31"/>
      <c r="Q128" s="31"/>
      <c r="R128" s="31"/>
    </row>
    <row r="129" spans="1:18" s="36" customFormat="1" ht="12.75" x14ac:dyDescent="0.2">
      <c r="A129" s="41" t="s">
        <v>65</v>
      </c>
      <c r="B129" s="77">
        <v>0</v>
      </c>
      <c r="C129" s="77">
        <v>0</v>
      </c>
      <c r="D129" s="77">
        <v>1</v>
      </c>
      <c r="E129" s="77">
        <v>0</v>
      </c>
      <c r="F129" s="77">
        <v>0</v>
      </c>
      <c r="G129" s="77">
        <v>0</v>
      </c>
      <c r="H129" s="77">
        <v>0</v>
      </c>
      <c r="I129" s="35">
        <v>7</v>
      </c>
      <c r="J129" s="36">
        <f t="shared" si="2"/>
        <v>1</v>
      </c>
      <c r="K129" s="37">
        <f t="shared" si="3"/>
        <v>6</v>
      </c>
      <c r="L129" s="31"/>
      <c r="M129" s="31"/>
      <c r="N129" s="31"/>
      <c r="O129" s="31"/>
      <c r="P129" s="31"/>
      <c r="Q129" s="31"/>
      <c r="R129" s="31"/>
    </row>
    <row r="130" spans="1:18" s="36" customFormat="1" ht="12.75" x14ac:dyDescent="0.2">
      <c r="A130" s="41" t="s">
        <v>66</v>
      </c>
      <c r="B130" s="77">
        <v>1</v>
      </c>
      <c r="C130" s="77">
        <v>0</v>
      </c>
      <c r="D130" s="77">
        <v>0</v>
      </c>
      <c r="E130" s="77">
        <v>0</v>
      </c>
      <c r="F130" s="77">
        <v>0</v>
      </c>
      <c r="G130" s="77">
        <v>0</v>
      </c>
      <c r="H130" s="77">
        <v>1</v>
      </c>
      <c r="I130" s="35">
        <v>7</v>
      </c>
      <c r="J130" s="36">
        <f t="shared" si="2"/>
        <v>1</v>
      </c>
      <c r="K130" s="37">
        <f t="shared" si="3"/>
        <v>6</v>
      </c>
      <c r="L130" s="31"/>
      <c r="M130" s="31"/>
      <c r="N130" s="31"/>
      <c r="O130" s="31"/>
      <c r="P130" s="31"/>
      <c r="Q130" s="31"/>
      <c r="R130" s="31"/>
    </row>
    <row r="131" spans="1:18" s="36" customFormat="1" ht="12.75" x14ac:dyDescent="0.2">
      <c r="A131" s="41" t="s">
        <v>67</v>
      </c>
      <c r="B131" s="77">
        <v>1</v>
      </c>
      <c r="C131" s="77">
        <v>0</v>
      </c>
      <c r="D131" s="77">
        <v>0</v>
      </c>
      <c r="E131" s="77">
        <v>0</v>
      </c>
      <c r="F131" s="77">
        <v>1</v>
      </c>
      <c r="G131" s="77">
        <v>0</v>
      </c>
      <c r="H131" s="77">
        <v>1</v>
      </c>
      <c r="I131" s="35">
        <v>7</v>
      </c>
      <c r="J131" s="36">
        <f t="shared" si="2"/>
        <v>1</v>
      </c>
      <c r="K131" s="37">
        <f t="shared" si="3"/>
        <v>6</v>
      </c>
      <c r="L131" s="31"/>
      <c r="M131" s="31"/>
      <c r="N131" s="31"/>
      <c r="O131" s="31"/>
      <c r="P131" s="31"/>
      <c r="Q131" s="31"/>
      <c r="R131" s="31"/>
    </row>
    <row r="132" spans="1:18" s="36" customFormat="1" ht="12.75" x14ac:dyDescent="0.2">
      <c r="A132" s="42" t="s">
        <v>68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v>0</v>
      </c>
      <c r="H132" s="77">
        <v>1</v>
      </c>
      <c r="I132" s="35">
        <v>7</v>
      </c>
      <c r="J132" s="36">
        <f t="shared" ref="J132:J146" si="4">MAX(B132:H132)</f>
        <v>1</v>
      </c>
      <c r="K132" s="37">
        <f t="shared" ref="K132:K146" si="5">+I132-J132</f>
        <v>6</v>
      </c>
      <c r="L132" s="31"/>
      <c r="M132" s="31"/>
      <c r="N132" s="31"/>
      <c r="O132" s="31"/>
      <c r="P132" s="31"/>
      <c r="Q132" s="31"/>
      <c r="R132" s="31"/>
    </row>
    <row r="133" spans="1:18" s="36" customFormat="1" ht="12.75" x14ac:dyDescent="0.2">
      <c r="A133" s="42" t="s">
        <v>69</v>
      </c>
      <c r="B133" s="77">
        <v>0</v>
      </c>
      <c r="C133" s="77">
        <v>0</v>
      </c>
      <c r="D133" s="77">
        <v>0</v>
      </c>
      <c r="E133" s="77">
        <v>0</v>
      </c>
      <c r="F133" s="77">
        <v>2</v>
      </c>
      <c r="G133" s="77">
        <v>0</v>
      </c>
      <c r="H133" s="77">
        <v>1</v>
      </c>
      <c r="I133" s="35">
        <v>7</v>
      </c>
      <c r="J133" s="36">
        <f t="shared" si="4"/>
        <v>2</v>
      </c>
      <c r="K133" s="37">
        <f t="shared" si="5"/>
        <v>5</v>
      </c>
      <c r="L133" s="31"/>
      <c r="M133" s="31"/>
      <c r="N133" s="31"/>
      <c r="O133" s="31"/>
      <c r="P133" s="31"/>
      <c r="Q133" s="31"/>
      <c r="R133" s="31"/>
    </row>
    <row r="134" spans="1:18" s="36" customFormat="1" ht="12.75" x14ac:dyDescent="0.2">
      <c r="A134" s="42" t="s">
        <v>70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v>0</v>
      </c>
      <c r="H134" s="77">
        <v>0</v>
      </c>
      <c r="I134" s="35">
        <v>7</v>
      </c>
      <c r="J134" s="36">
        <f t="shared" si="4"/>
        <v>0</v>
      </c>
      <c r="K134" s="37">
        <f t="shared" si="5"/>
        <v>7</v>
      </c>
      <c r="L134" s="31"/>
      <c r="M134" s="31"/>
      <c r="N134" s="31"/>
      <c r="O134" s="31"/>
      <c r="P134" s="31"/>
      <c r="Q134" s="31"/>
      <c r="R134" s="31"/>
    </row>
    <row r="135" spans="1:18" s="36" customFormat="1" ht="12.75" x14ac:dyDescent="0.2">
      <c r="A135" s="42" t="s">
        <v>71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v>0</v>
      </c>
      <c r="H135" s="77">
        <v>0</v>
      </c>
      <c r="I135" s="35">
        <v>5</v>
      </c>
      <c r="J135" s="36">
        <f t="shared" si="4"/>
        <v>0</v>
      </c>
      <c r="K135" s="37">
        <f t="shared" si="5"/>
        <v>5</v>
      </c>
      <c r="L135" s="31"/>
      <c r="M135" s="31"/>
      <c r="N135" s="31"/>
      <c r="O135" s="31"/>
      <c r="P135" s="31"/>
      <c r="Q135" s="31"/>
      <c r="R135" s="31"/>
    </row>
    <row r="136" spans="1:18" s="36" customFormat="1" ht="12.75" x14ac:dyDescent="0.2">
      <c r="A136" s="42" t="s">
        <v>72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v>0</v>
      </c>
      <c r="H136" s="77">
        <v>0</v>
      </c>
      <c r="I136" s="35">
        <v>5</v>
      </c>
      <c r="J136" s="36">
        <f t="shared" si="4"/>
        <v>0</v>
      </c>
      <c r="K136" s="37">
        <f t="shared" si="5"/>
        <v>5</v>
      </c>
      <c r="L136" s="31"/>
      <c r="M136" s="31"/>
      <c r="N136" s="31"/>
      <c r="O136" s="31"/>
      <c r="P136" s="31"/>
      <c r="Q136" s="31"/>
      <c r="R136" s="31"/>
    </row>
    <row r="137" spans="1:18" s="36" customFormat="1" ht="12.75" x14ac:dyDescent="0.2">
      <c r="A137" s="42" t="s">
        <v>73</v>
      </c>
      <c r="B137" s="77">
        <v>0</v>
      </c>
      <c r="C137" s="77">
        <v>0</v>
      </c>
      <c r="D137" s="77">
        <v>0</v>
      </c>
      <c r="E137" s="77">
        <v>0</v>
      </c>
      <c r="F137" s="77">
        <v>0</v>
      </c>
      <c r="G137" s="77">
        <v>0</v>
      </c>
      <c r="H137" s="77">
        <v>0</v>
      </c>
      <c r="I137" s="35">
        <v>5</v>
      </c>
      <c r="J137" s="36">
        <f t="shared" si="4"/>
        <v>0</v>
      </c>
      <c r="K137" s="37">
        <f t="shared" si="5"/>
        <v>5</v>
      </c>
      <c r="L137" s="31"/>
      <c r="M137" s="31"/>
      <c r="N137" s="31"/>
      <c r="O137" s="31"/>
      <c r="P137" s="31"/>
      <c r="Q137" s="31"/>
      <c r="R137" s="31"/>
    </row>
    <row r="138" spans="1:18" s="36" customFormat="1" ht="12.75" x14ac:dyDescent="0.2">
      <c r="A138" s="42" t="s">
        <v>74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  <c r="H138" s="77">
        <v>0</v>
      </c>
      <c r="I138" s="35">
        <v>5</v>
      </c>
      <c r="J138" s="36">
        <f t="shared" si="4"/>
        <v>0</v>
      </c>
      <c r="K138" s="37">
        <f t="shared" si="5"/>
        <v>5</v>
      </c>
      <c r="L138" s="31"/>
      <c r="M138" s="31"/>
      <c r="N138" s="31"/>
      <c r="O138" s="31"/>
      <c r="P138" s="31"/>
      <c r="Q138" s="31"/>
      <c r="R138" s="31"/>
    </row>
    <row r="139" spans="1:18" s="36" customFormat="1" ht="12.75" x14ac:dyDescent="0.2">
      <c r="A139" s="42" t="s">
        <v>75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  <c r="H139" s="77">
        <v>0</v>
      </c>
      <c r="I139" s="35">
        <v>5</v>
      </c>
      <c r="J139" s="36">
        <f t="shared" si="4"/>
        <v>0</v>
      </c>
      <c r="K139" s="37">
        <f t="shared" si="5"/>
        <v>5</v>
      </c>
      <c r="L139" s="31"/>
      <c r="M139" s="31"/>
      <c r="N139" s="31"/>
      <c r="O139" s="31"/>
      <c r="P139" s="31"/>
      <c r="Q139" s="31"/>
      <c r="R139" s="31"/>
    </row>
    <row r="140" spans="1:18" s="36" customFormat="1" ht="12.75" x14ac:dyDescent="0.2">
      <c r="A140" s="42" t="s">
        <v>76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v>0</v>
      </c>
      <c r="H140" s="77">
        <v>1</v>
      </c>
      <c r="I140" s="35">
        <v>5</v>
      </c>
      <c r="J140" s="36">
        <f t="shared" si="4"/>
        <v>1</v>
      </c>
      <c r="K140" s="37">
        <f t="shared" si="5"/>
        <v>4</v>
      </c>
      <c r="L140" s="31"/>
      <c r="M140" s="31"/>
      <c r="N140" s="31"/>
      <c r="O140" s="31"/>
      <c r="P140" s="31"/>
      <c r="Q140" s="31"/>
      <c r="R140" s="31"/>
    </row>
    <row r="141" spans="1:18" s="36" customFormat="1" ht="12.75" x14ac:dyDescent="0.2">
      <c r="A141" s="42" t="s">
        <v>77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  <c r="H141" s="77">
        <v>0</v>
      </c>
      <c r="I141" s="35">
        <v>5</v>
      </c>
      <c r="J141" s="36">
        <f t="shared" si="4"/>
        <v>0</v>
      </c>
      <c r="K141" s="37">
        <f t="shared" si="5"/>
        <v>5</v>
      </c>
      <c r="L141" s="31"/>
      <c r="M141" s="31"/>
      <c r="N141" s="31"/>
      <c r="O141" s="31"/>
      <c r="P141" s="31"/>
      <c r="Q141" s="31"/>
      <c r="R141" s="31"/>
    </row>
    <row r="142" spans="1:18" s="36" customFormat="1" ht="12.75" x14ac:dyDescent="0.2">
      <c r="A142" s="42" t="s">
        <v>78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v>0</v>
      </c>
      <c r="H142" s="77">
        <v>0</v>
      </c>
      <c r="I142" s="35">
        <v>5</v>
      </c>
      <c r="J142" s="36">
        <f t="shared" si="4"/>
        <v>0</v>
      </c>
      <c r="K142" s="37">
        <f t="shared" si="5"/>
        <v>5</v>
      </c>
      <c r="L142" s="31"/>
      <c r="M142" s="31"/>
      <c r="N142" s="31"/>
      <c r="O142" s="31"/>
      <c r="P142" s="31"/>
      <c r="Q142" s="31"/>
      <c r="R142" s="31"/>
    </row>
    <row r="143" spans="1:18" s="36" customFormat="1" ht="12.75" x14ac:dyDescent="0.2">
      <c r="A143" s="42" t="s">
        <v>79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  <c r="H143" s="77">
        <v>0</v>
      </c>
      <c r="I143" s="35">
        <v>5</v>
      </c>
      <c r="J143" s="36">
        <f t="shared" si="4"/>
        <v>0</v>
      </c>
      <c r="K143" s="37">
        <f t="shared" si="5"/>
        <v>5</v>
      </c>
      <c r="L143" s="31"/>
      <c r="M143" s="31"/>
      <c r="N143" s="31"/>
      <c r="O143" s="31"/>
      <c r="P143" s="31"/>
      <c r="Q143" s="31"/>
      <c r="R143" s="31"/>
    </row>
    <row r="144" spans="1:18" s="36" customFormat="1" ht="12.75" x14ac:dyDescent="0.2">
      <c r="A144" s="42" t="s">
        <v>80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  <c r="H144" s="77">
        <v>0</v>
      </c>
      <c r="I144" s="35">
        <v>5</v>
      </c>
      <c r="J144" s="36">
        <f t="shared" si="4"/>
        <v>0</v>
      </c>
      <c r="K144" s="37">
        <f t="shared" si="5"/>
        <v>5</v>
      </c>
      <c r="L144" s="31"/>
      <c r="M144" s="31"/>
      <c r="N144" s="31"/>
      <c r="O144" s="31"/>
      <c r="P144" s="31"/>
      <c r="Q144" s="31"/>
      <c r="R144" s="31"/>
    </row>
    <row r="145" spans="1:18" s="36" customFormat="1" ht="12.75" x14ac:dyDescent="0.2">
      <c r="A145" s="42" t="s">
        <v>81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35">
        <v>5</v>
      </c>
      <c r="J145" s="36">
        <f t="shared" si="4"/>
        <v>0</v>
      </c>
      <c r="K145" s="37">
        <f t="shared" si="5"/>
        <v>5</v>
      </c>
      <c r="L145" s="31"/>
      <c r="M145" s="31"/>
      <c r="N145" s="31"/>
      <c r="O145" s="31"/>
      <c r="P145" s="31"/>
      <c r="Q145" s="31"/>
      <c r="R145" s="31"/>
    </row>
    <row r="146" spans="1:18" s="36" customFormat="1" ht="12.75" x14ac:dyDescent="0.2">
      <c r="A146" s="42" t="s">
        <v>82</v>
      </c>
      <c r="B146" s="77">
        <v>0</v>
      </c>
      <c r="C146" s="77">
        <v>0</v>
      </c>
      <c r="D146" s="77">
        <v>0</v>
      </c>
      <c r="E146" s="77">
        <v>0</v>
      </c>
      <c r="F146" s="77">
        <v>0</v>
      </c>
      <c r="G146" s="77">
        <v>0</v>
      </c>
      <c r="H146" s="77">
        <v>0</v>
      </c>
      <c r="I146" s="35">
        <v>5</v>
      </c>
      <c r="J146" s="36">
        <f t="shared" si="4"/>
        <v>0</v>
      </c>
      <c r="K146" s="37">
        <f t="shared" si="5"/>
        <v>5</v>
      </c>
      <c r="L146" s="31"/>
      <c r="M146" s="31"/>
      <c r="N146" s="31"/>
      <c r="O146" s="31"/>
      <c r="P146" s="31"/>
      <c r="Q146" s="31"/>
      <c r="R146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T146"/>
  <sheetViews>
    <sheetView showGridLines="0" workbookViewId="0">
      <selection activeCell="B3" sqref="B3:H146"/>
    </sheetView>
  </sheetViews>
  <sheetFormatPr baseColWidth="10" defaultColWidth="11.42578125" defaultRowHeight="11.25" x14ac:dyDescent="0.2"/>
  <cols>
    <col min="1" max="1" width="5" style="25" customWidth="1"/>
    <col min="2" max="8" width="3.28515625" style="25" bestFit="1" customWidth="1"/>
    <col min="9" max="9" width="3.28515625" style="24" bestFit="1" customWidth="1"/>
    <col min="10" max="10" width="3.28515625" style="25" bestFit="1" customWidth="1"/>
    <col min="11" max="11" width="3.28515625" style="29" bestFit="1" customWidth="1"/>
    <col min="12" max="12" width="16.28515625" style="33" bestFit="1" customWidth="1"/>
    <col min="13" max="16384" width="11.42578125" style="25"/>
  </cols>
  <sheetData>
    <row r="1" spans="1:20" s="27" customFormat="1" ht="21" x14ac:dyDescent="0.35">
      <c r="A1" s="26" t="s">
        <v>109</v>
      </c>
      <c r="D1" s="28"/>
      <c r="I1" s="28"/>
      <c r="N1" s="32" t="s">
        <v>180</v>
      </c>
      <c r="T1" s="32" t="s">
        <v>184</v>
      </c>
    </row>
    <row r="2" spans="1:20" s="69" customFormat="1" ht="89.25" x14ac:dyDescent="0.2">
      <c r="A2" s="6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0" t="s">
        <v>186</v>
      </c>
      <c r="J2" s="69" t="s">
        <v>187</v>
      </c>
      <c r="K2" s="71" t="s">
        <v>27</v>
      </c>
      <c r="L2" s="72"/>
    </row>
    <row r="3" spans="1:20" s="36" customFormat="1" ht="12.75" x14ac:dyDescent="0.2">
      <c r="A3" s="34" t="s">
        <v>83</v>
      </c>
      <c r="B3" s="77">
        <v>0</v>
      </c>
      <c r="C3" s="77">
        <v>0</v>
      </c>
      <c r="D3" s="77">
        <v>0</v>
      </c>
      <c r="E3" s="77">
        <v>0</v>
      </c>
      <c r="F3" s="77">
        <v>0</v>
      </c>
      <c r="G3" s="77">
        <v>0</v>
      </c>
      <c r="H3" s="77">
        <v>0</v>
      </c>
      <c r="I3" s="35">
        <v>6</v>
      </c>
      <c r="J3" s="36">
        <f>MAX(B3:H3)</f>
        <v>0</v>
      </c>
      <c r="K3" s="37">
        <f>+I3-J3</f>
        <v>6</v>
      </c>
      <c r="L3" s="43"/>
      <c r="M3" s="30"/>
      <c r="N3" s="31"/>
      <c r="O3" s="31"/>
      <c r="P3" s="31"/>
      <c r="Q3" s="31"/>
      <c r="R3" s="31"/>
    </row>
    <row r="4" spans="1:20" s="36" customFormat="1" ht="12.75" x14ac:dyDescent="0.2">
      <c r="A4" s="34" t="s">
        <v>84</v>
      </c>
      <c r="B4" s="77">
        <v>0</v>
      </c>
      <c r="C4" s="77">
        <v>0</v>
      </c>
      <c r="D4" s="77">
        <v>0</v>
      </c>
      <c r="E4" s="77">
        <v>0</v>
      </c>
      <c r="F4" s="77">
        <v>0</v>
      </c>
      <c r="G4" s="77">
        <v>0</v>
      </c>
      <c r="H4" s="77">
        <v>0</v>
      </c>
      <c r="I4" s="35">
        <v>6</v>
      </c>
      <c r="J4" s="36">
        <f t="shared" ref="J4:J67" si="0">MAX(B4:H4)</f>
        <v>0</v>
      </c>
      <c r="K4" s="37">
        <f t="shared" ref="K4:K67" si="1">+I4-J4</f>
        <v>6</v>
      </c>
      <c r="L4" s="43"/>
      <c r="M4" s="38"/>
      <c r="N4" s="38"/>
      <c r="O4" s="38"/>
      <c r="P4" s="38"/>
      <c r="Q4" s="38"/>
      <c r="R4" s="38"/>
      <c r="S4" s="38"/>
    </row>
    <row r="5" spans="1:20" s="36" customFormat="1" ht="12.75" x14ac:dyDescent="0.2">
      <c r="A5" s="34" t="s">
        <v>85</v>
      </c>
      <c r="B5" s="77">
        <v>0</v>
      </c>
      <c r="C5" s="77">
        <v>0</v>
      </c>
      <c r="D5" s="77">
        <v>0</v>
      </c>
      <c r="E5" s="77">
        <v>0</v>
      </c>
      <c r="F5" s="77">
        <v>0</v>
      </c>
      <c r="G5" s="77">
        <v>0</v>
      </c>
      <c r="H5" s="77">
        <v>0</v>
      </c>
      <c r="I5" s="35">
        <v>6</v>
      </c>
      <c r="J5" s="36">
        <f t="shared" si="0"/>
        <v>0</v>
      </c>
      <c r="K5" s="37">
        <f t="shared" si="1"/>
        <v>6</v>
      </c>
      <c r="L5" s="43"/>
      <c r="M5" s="39"/>
      <c r="N5" s="39"/>
      <c r="O5" s="39"/>
      <c r="P5" s="39"/>
      <c r="Q5" s="40"/>
      <c r="R5" s="40"/>
      <c r="S5" s="40"/>
    </row>
    <row r="6" spans="1:20" s="36" customFormat="1" ht="12.75" x14ac:dyDescent="0.2">
      <c r="A6" s="34" t="s">
        <v>86</v>
      </c>
      <c r="B6" s="77">
        <v>0</v>
      </c>
      <c r="C6" s="77">
        <v>0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35">
        <v>6</v>
      </c>
      <c r="J6" s="36">
        <f t="shared" si="0"/>
        <v>0</v>
      </c>
      <c r="K6" s="37">
        <f t="shared" si="1"/>
        <v>6</v>
      </c>
      <c r="L6" s="43"/>
      <c r="M6" s="39"/>
      <c r="N6" s="39"/>
      <c r="O6" s="39"/>
      <c r="P6" s="39"/>
      <c r="Q6" s="40"/>
      <c r="R6" s="40"/>
      <c r="S6" s="40"/>
    </row>
    <row r="7" spans="1:20" s="36" customFormat="1" ht="12.75" x14ac:dyDescent="0.2">
      <c r="A7" s="34" t="s">
        <v>87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35">
        <v>6</v>
      </c>
      <c r="J7" s="36">
        <f t="shared" si="0"/>
        <v>0</v>
      </c>
      <c r="K7" s="37">
        <f t="shared" si="1"/>
        <v>6</v>
      </c>
      <c r="L7" s="43"/>
      <c r="M7" s="39"/>
      <c r="N7" s="39"/>
      <c r="O7" s="39"/>
      <c r="P7" s="39"/>
      <c r="Q7" s="40"/>
      <c r="R7" s="40"/>
      <c r="S7" s="40"/>
    </row>
    <row r="8" spans="1:20" s="36" customFormat="1" ht="12.75" x14ac:dyDescent="0.2">
      <c r="A8" s="34" t="s">
        <v>88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35">
        <v>6</v>
      </c>
      <c r="J8" s="36">
        <f t="shared" si="0"/>
        <v>0</v>
      </c>
      <c r="K8" s="37">
        <f t="shared" si="1"/>
        <v>6</v>
      </c>
      <c r="L8" s="43"/>
      <c r="M8" s="31"/>
      <c r="N8" s="31"/>
      <c r="O8" s="31"/>
      <c r="P8" s="31"/>
      <c r="Q8" s="31"/>
      <c r="R8" s="31"/>
    </row>
    <row r="9" spans="1:20" s="36" customFormat="1" ht="12.75" x14ac:dyDescent="0.2">
      <c r="A9" s="34" t="s">
        <v>89</v>
      </c>
      <c r="B9" s="77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35">
        <v>6</v>
      </c>
      <c r="J9" s="36">
        <f t="shared" si="0"/>
        <v>0</v>
      </c>
      <c r="K9" s="37">
        <f t="shared" si="1"/>
        <v>6</v>
      </c>
      <c r="L9" s="43"/>
      <c r="M9" s="31"/>
      <c r="N9" s="31"/>
      <c r="O9" s="31"/>
      <c r="P9" s="31"/>
      <c r="Q9" s="31"/>
      <c r="R9" s="31"/>
    </row>
    <row r="10" spans="1:20" s="36" customFormat="1" ht="12.75" x14ac:dyDescent="0.2">
      <c r="A10" s="34" t="s">
        <v>90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35">
        <v>6</v>
      </c>
      <c r="J10" s="36">
        <f t="shared" si="0"/>
        <v>0</v>
      </c>
      <c r="K10" s="37">
        <f t="shared" si="1"/>
        <v>6</v>
      </c>
      <c r="L10" s="43"/>
      <c r="M10" s="31"/>
      <c r="N10" s="31"/>
      <c r="O10" s="31"/>
      <c r="P10" s="31"/>
      <c r="Q10" s="31"/>
      <c r="R10" s="31"/>
    </row>
    <row r="11" spans="1:20" s="36" customFormat="1" ht="12.75" x14ac:dyDescent="0.2">
      <c r="A11" s="34" t="s">
        <v>91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35">
        <v>6</v>
      </c>
      <c r="J11" s="36">
        <f t="shared" si="0"/>
        <v>0</v>
      </c>
      <c r="K11" s="37">
        <f t="shared" si="1"/>
        <v>6</v>
      </c>
      <c r="L11" s="43"/>
      <c r="M11" s="31"/>
      <c r="N11" s="31"/>
      <c r="O11" s="31"/>
      <c r="P11" s="31"/>
      <c r="Q11" s="31"/>
      <c r="R11" s="31"/>
    </row>
    <row r="12" spans="1:20" s="36" customFormat="1" ht="12.75" x14ac:dyDescent="0.2">
      <c r="A12" s="34" t="s">
        <v>92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35">
        <v>6</v>
      </c>
      <c r="J12" s="36">
        <f t="shared" si="0"/>
        <v>0</v>
      </c>
      <c r="K12" s="37">
        <f t="shared" si="1"/>
        <v>6</v>
      </c>
      <c r="L12" s="43"/>
      <c r="M12" s="31"/>
      <c r="N12" s="31"/>
      <c r="O12" s="31"/>
      <c r="P12" s="31"/>
      <c r="Q12" s="31"/>
      <c r="R12" s="31"/>
    </row>
    <row r="13" spans="1:20" s="36" customFormat="1" ht="12.75" x14ac:dyDescent="0.2">
      <c r="A13" s="34" t="s">
        <v>93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35">
        <v>6</v>
      </c>
      <c r="J13" s="36">
        <f t="shared" si="0"/>
        <v>0</v>
      </c>
      <c r="K13" s="37">
        <f t="shared" si="1"/>
        <v>6</v>
      </c>
      <c r="L13" s="43"/>
      <c r="M13" s="31"/>
      <c r="N13" s="31"/>
      <c r="O13" s="31"/>
      <c r="P13" s="31"/>
      <c r="Q13" s="31"/>
      <c r="R13" s="31"/>
    </row>
    <row r="14" spans="1:20" s="36" customFormat="1" ht="12.75" x14ac:dyDescent="0.2">
      <c r="A14" s="34" t="s">
        <v>94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35">
        <v>6</v>
      </c>
      <c r="J14" s="36">
        <f t="shared" si="0"/>
        <v>0</v>
      </c>
      <c r="K14" s="37">
        <f t="shared" si="1"/>
        <v>6</v>
      </c>
      <c r="L14" s="43"/>
      <c r="M14" s="31"/>
      <c r="N14" s="31"/>
      <c r="O14" s="31"/>
      <c r="P14" s="31"/>
      <c r="Q14" s="31"/>
      <c r="R14" s="31"/>
    </row>
    <row r="15" spans="1:20" s="36" customFormat="1" ht="12.75" x14ac:dyDescent="0.2">
      <c r="A15" s="34" t="s">
        <v>95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35">
        <v>6</v>
      </c>
      <c r="J15" s="36">
        <f t="shared" si="0"/>
        <v>0</v>
      </c>
      <c r="K15" s="37">
        <f t="shared" si="1"/>
        <v>6</v>
      </c>
      <c r="L15" s="43"/>
      <c r="M15" s="31"/>
      <c r="N15" s="31"/>
      <c r="O15" s="31"/>
      <c r="P15" s="31"/>
      <c r="Q15" s="31"/>
      <c r="R15" s="31"/>
    </row>
    <row r="16" spans="1:20" s="36" customFormat="1" ht="12.75" x14ac:dyDescent="0.2">
      <c r="A16" s="34" t="s">
        <v>96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35">
        <v>6</v>
      </c>
      <c r="J16" s="36">
        <f t="shared" si="0"/>
        <v>0</v>
      </c>
      <c r="K16" s="37">
        <f t="shared" si="1"/>
        <v>6</v>
      </c>
      <c r="L16" s="43"/>
      <c r="M16" s="31"/>
      <c r="N16" s="31"/>
      <c r="O16" s="31"/>
      <c r="P16" s="31"/>
      <c r="Q16" s="31"/>
      <c r="R16" s="31"/>
    </row>
    <row r="17" spans="1:18" s="36" customFormat="1" ht="12.75" x14ac:dyDescent="0.2">
      <c r="A17" s="34" t="s">
        <v>97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35">
        <v>6</v>
      </c>
      <c r="J17" s="36">
        <f t="shared" si="0"/>
        <v>0</v>
      </c>
      <c r="K17" s="37">
        <f t="shared" si="1"/>
        <v>6</v>
      </c>
      <c r="L17" s="43"/>
      <c r="M17" s="31"/>
      <c r="N17" s="31"/>
      <c r="O17" s="31"/>
      <c r="P17" s="31"/>
      <c r="Q17" s="31"/>
      <c r="R17" s="31"/>
    </row>
    <row r="18" spans="1:18" s="36" customFormat="1" ht="12.75" x14ac:dyDescent="0.2">
      <c r="A18" s="34" t="s">
        <v>98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35">
        <v>6</v>
      </c>
      <c r="J18" s="36">
        <f t="shared" si="0"/>
        <v>0</v>
      </c>
      <c r="K18" s="37">
        <f t="shared" si="1"/>
        <v>6</v>
      </c>
      <c r="L18" s="43"/>
      <c r="M18" s="31"/>
      <c r="N18" s="31"/>
      <c r="O18" s="31"/>
      <c r="P18" s="31"/>
      <c r="Q18" s="31"/>
      <c r="R18" s="31"/>
    </row>
    <row r="19" spans="1:18" s="36" customFormat="1" ht="12.75" x14ac:dyDescent="0.2">
      <c r="A19" s="34" t="s">
        <v>99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35">
        <v>6</v>
      </c>
      <c r="J19" s="36">
        <f t="shared" si="0"/>
        <v>0</v>
      </c>
      <c r="K19" s="37">
        <f t="shared" si="1"/>
        <v>6</v>
      </c>
      <c r="L19" s="43"/>
      <c r="M19" s="31"/>
      <c r="N19" s="31"/>
      <c r="O19" s="31"/>
      <c r="P19" s="31"/>
      <c r="Q19" s="31"/>
      <c r="R19" s="31"/>
    </row>
    <row r="20" spans="1:18" s="36" customFormat="1" ht="12.75" x14ac:dyDescent="0.2">
      <c r="A20" s="34" t="s">
        <v>100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35">
        <v>6</v>
      </c>
      <c r="J20" s="36">
        <f t="shared" si="0"/>
        <v>0</v>
      </c>
      <c r="K20" s="37">
        <f t="shared" si="1"/>
        <v>6</v>
      </c>
      <c r="L20" s="43"/>
      <c r="M20" s="31"/>
      <c r="N20" s="31"/>
      <c r="O20" s="31"/>
      <c r="P20" s="31"/>
      <c r="Q20" s="31"/>
      <c r="R20" s="31"/>
    </row>
    <row r="21" spans="1:18" s="36" customFormat="1" ht="12.75" x14ac:dyDescent="0.2">
      <c r="A21" s="34" t="s">
        <v>101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35">
        <v>6</v>
      </c>
      <c r="J21" s="36">
        <f t="shared" si="0"/>
        <v>0</v>
      </c>
      <c r="K21" s="37">
        <f t="shared" si="1"/>
        <v>6</v>
      </c>
      <c r="L21" s="43"/>
      <c r="M21" s="31"/>
      <c r="N21" s="31"/>
      <c r="O21" s="31"/>
      <c r="P21" s="31"/>
      <c r="Q21" s="31"/>
      <c r="R21" s="31"/>
    </row>
    <row r="22" spans="1:18" s="36" customFormat="1" ht="12.75" x14ac:dyDescent="0.2">
      <c r="A22" s="34" t="s">
        <v>102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35">
        <v>6</v>
      </c>
      <c r="J22" s="36">
        <f t="shared" si="0"/>
        <v>0</v>
      </c>
      <c r="K22" s="37">
        <f t="shared" si="1"/>
        <v>6</v>
      </c>
      <c r="L22" s="43"/>
      <c r="M22" s="31"/>
      <c r="N22" s="31"/>
      <c r="O22" s="31"/>
      <c r="P22" s="31"/>
      <c r="Q22" s="31"/>
      <c r="R22" s="31"/>
    </row>
    <row r="23" spans="1:18" s="36" customFormat="1" ht="12.75" x14ac:dyDescent="0.2">
      <c r="A23" s="34" t="s">
        <v>103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35">
        <v>6</v>
      </c>
      <c r="J23" s="36">
        <f t="shared" si="0"/>
        <v>0</v>
      </c>
      <c r="K23" s="37">
        <f t="shared" si="1"/>
        <v>6</v>
      </c>
      <c r="L23" s="43"/>
      <c r="M23" s="31"/>
      <c r="N23" s="31"/>
      <c r="O23" s="31"/>
      <c r="P23" s="31"/>
      <c r="Q23" s="31"/>
      <c r="R23" s="31"/>
    </row>
    <row r="24" spans="1:18" s="36" customFormat="1" ht="12.75" x14ac:dyDescent="0.2">
      <c r="A24" s="34" t="s">
        <v>104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35">
        <v>6</v>
      </c>
      <c r="J24" s="36">
        <f t="shared" si="0"/>
        <v>0</v>
      </c>
      <c r="K24" s="37">
        <f t="shared" si="1"/>
        <v>6</v>
      </c>
      <c r="L24" s="43"/>
      <c r="M24" s="31"/>
      <c r="N24" s="31"/>
      <c r="O24" s="31"/>
      <c r="P24" s="31"/>
      <c r="Q24" s="31"/>
      <c r="R24" s="31"/>
    </row>
    <row r="25" spans="1:18" s="36" customFormat="1" ht="12.75" x14ac:dyDescent="0.2">
      <c r="A25" s="34" t="s">
        <v>105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35">
        <v>6</v>
      </c>
      <c r="J25" s="36">
        <f t="shared" si="0"/>
        <v>0</v>
      </c>
      <c r="K25" s="37">
        <f t="shared" si="1"/>
        <v>6</v>
      </c>
      <c r="L25" s="43"/>
      <c r="M25" s="31"/>
      <c r="N25" s="31"/>
      <c r="O25" s="31"/>
      <c r="P25" s="31"/>
      <c r="Q25" s="31"/>
      <c r="R25" s="31"/>
    </row>
    <row r="26" spans="1:18" s="36" customFormat="1" ht="12.75" x14ac:dyDescent="0.2">
      <c r="A26" s="34" t="s">
        <v>106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35">
        <v>6</v>
      </c>
      <c r="J26" s="36">
        <f t="shared" si="0"/>
        <v>0</v>
      </c>
      <c r="K26" s="37">
        <f t="shared" si="1"/>
        <v>6</v>
      </c>
      <c r="L26" s="43"/>
      <c r="M26" s="31"/>
      <c r="N26" s="31"/>
      <c r="O26" s="31"/>
      <c r="P26" s="31"/>
      <c r="Q26" s="31"/>
      <c r="R26" s="31"/>
    </row>
    <row r="27" spans="1:18" s="36" customFormat="1" ht="12.75" x14ac:dyDescent="0.2">
      <c r="A27" s="41">
        <v>400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35">
        <v>6</v>
      </c>
      <c r="J27" s="36">
        <f t="shared" si="0"/>
        <v>0</v>
      </c>
      <c r="K27" s="37">
        <f t="shared" si="1"/>
        <v>6</v>
      </c>
      <c r="L27" s="43"/>
      <c r="M27" s="31"/>
      <c r="N27" s="31"/>
      <c r="O27" s="31"/>
      <c r="P27" s="31"/>
      <c r="Q27" s="31"/>
      <c r="R27" s="31"/>
    </row>
    <row r="28" spans="1:18" s="36" customFormat="1" ht="12.75" x14ac:dyDescent="0.2">
      <c r="A28" s="41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35">
        <v>6</v>
      </c>
      <c r="J28" s="36">
        <f t="shared" si="0"/>
        <v>0</v>
      </c>
      <c r="K28" s="37">
        <f t="shared" si="1"/>
        <v>6</v>
      </c>
      <c r="L28" s="43"/>
      <c r="M28" s="31"/>
      <c r="N28" s="31"/>
      <c r="O28" s="31"/>
      <c r="P28" s="31"/>
      <c r="Q28" s="31"/>
      <c r="R28" s="31"/>
    </row>
    <row r="29" spans="1:18" s="36" customFormat="1" ht="12.75" x14ac:dyDescent="0.2">
      <c r="A29" s="41">
        <v>420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35">
        <v>6</v>
      </c>
      <c r="J29" s="36">
        <f t="shared" si="0"/>
        <v>0</v>
      </c>
      <c r="K29" s="37">
        <f t="shared" si="1"/>
        <v>6</v>
      </c>
      <c r="L29" s="43"/>
      <c r="M29" s="31"/>
      <c r="N29" s="31"/>
      <c r="O29" s="31"/>
      <c r="P29" s="31"/>
      <c r="Q29" s="31"/>
      <c r="R29" s="31"/>
    </row>
    <row r="30" spans="1:18" s="36" customFormat="1" ht="12.75" x14ac:dyDescent="0.2">
      <c r="A30" s="41">
        <v>430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35">
        <v>6</v>
      </c>
      <c r="J30" s="36">
        <f t="shared" si="0"/>
        <v>0</v>
      </c>
      <c r="K30" s="37">
        <f t="shared" si="1"/>
        <v>6</v>
      </c>
      <c r="L30" s="43"/>
      <c r="M30" s="31"/>
      <c r="N30" s="31"/>
      <c r="O30" s="31"/>
      <c r="P30" s="31"/>
      <c r="Q30" s="31"/>
      <c r="R30" s="31"/>
    </row>
    <row r="31" spans="1:18" s="36" customFormat="1" ht="12.75" x14ac:dyDescent="0.2">
      <c r="A31" s="41">
        <v>440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35">
        <v>6</v>
      </c>
      <c r="J31" s="36">
        <f t="shared" si="0"/>
        <v>0</v>
      </c>
      <c r="K31" s="37">
        <f t="shared" si="1"/>
        <v>6</v>
      </c>
      <c r="L31" s="43"/>
      <c r="M31" s="31"/>
      <c r="N31" s="31"/>
      <c r="O31" s="31"/>
      <c r="P31" s="31"/>
      <c r="Q31" s="31"/>
      <c r="R31" s="31"/>
    </row>
    <row r="32" spans="1:18" s="36" customFormat="1" ht="12.75" x14ac:dyDescent="0.2">
      <c r="A32" s="41">
        <v>450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35">
        <v>6</v>
      </c>
      <c r="J32" s="36">
        <f t="shared" si="0"/>
        <v>0</v>
      </c>
      <c r="K32" s="37">
        <f t="shared" si="1"/>
        <v>6</v>
      </c>
      <c r="L32" s="43"/>
      <c r="M32" s="31"/>
      <c r="N32" s="31"/>
      <c r="O32" s="31"/>
      <c r="P32" s="31"/>
      <c r="Q32" s="31"/>
      <c r="R32" s="31"/>
    </row>
    <row r="33" spans="1:18" s="36" customFormat="1" ht="12.75" x14ac:dyDescent="0.2">
      <c r="A33" s="41">
        <v>500</v>
      </c>
      <c r="B33" s="77">
        <v>1</v>
      </c>
      <c r="C33" s="77">
        <v>0</v>
      </c>
      <c r="D33" s="77">
        <v>1</v>
      </c>
      <c r="E33" s="77">
        <v>1</v>
      </c>
      <c r="F33" s="77">
        <v>1</v>
      </c>
      <c r="G33" s="77">
        <v>2</v>
      </c>
      <c r="H33" s="77">
        <v>1</v>
      </c>
      <c r="I33" s="35">
        <v>6</v>
      </c>
      <c r="J33" s="36">
        <f t="shared" si="0"/>
        <v>2</v>
      </c>
      <c r="K33" s="37">
        <f t="shared" si="1"/>
        <v>4</v>
      </c>
      <c r="L33" s="43"/>
      <c r="M33" s="31"/>
      <c r="N33" s="31"/>
      <c r="O33" s="31"/>
      <c r="P33" s="31"/>
      <c r="Q33" s="31"/>
      <c r="R33" s="31"/>
    </row>
    <row r="34" spans="1:18" s="36" customFormat="1" ht="12.75" x14ac:dyDescent="0.2">
      <c r="A34" s="41">
        <v>510</v>
      </c>
      <c r="B34" s="77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35">
        <v>6</v>
      </c>
      <c r="J34" s="36">
        <f t="shared" si="0"/>
        <v>0</v>
      </c>
      <c r="K34" s="37">
        <f t="shared" si="1"/>
        <v>6</v>
      </c>
      <c r="L34" s="43"/>
      <c r="M34" s="31"/>
      <c r="N34" s="31"/>
      <c r="O34" s="31"/>
      <c r="P34" s="31"/>
      <c r="Q34" s="31"/>
      <c r="R34" s="31"/>
    </row>
    <row r="35" spans="1:18" s="36" customFormat="1" ht="12.75" x14ac:dyDescent="0.2">
      <c r="A35" s="41">
        <v>520</v>
      </c>
      <c r="B35" s="77">
        <v>3</v>
      </c>
      <c r="C35" s="77">
        <v>4</v>
      </c>
      <c r="D35" s="77">
        <v>3</v>
      </c>
      <c r="E35" s="77">
        <v>3</v>
      </c>
      <c r="F35" s="77">
        <v>3</v>
      </c>
      <c r="G35" s="77">
        <v>1</v>
      </c>
      <c r="H35" s="77">
        <v>1</v>
      </c>
      <c r="I35" s="35">
        <v>6</v>
      </c>
      <c r="J35" s="36">
        <f t="shared" si="0"/>
        <v>4</v>
      </c>
      <c r="K35" s="37">
        <f t="shared" si="1"/>
        <v>2</v>
      </c>
      <c r="L35" s="43"/>
      <c r="M35" s="31"/>
      <c r="N35" s="31"/>
      <c r="O35" s="31"/>
      <c r="P35" s="31"/>
      <c r="Q35" s="31"/>
      <c r="R35" s="31"/>
    </row>
    <row r="36" spans="1:18" s="36" customFormat="1" ht="12.75" x14ac:dyDescent="0.2">
      <c r="A36" s="41">
        <v>530</v>
      </c>
      <c r="B36" s="77">
        <v>4</v>
      </c>
      <c r="C36" s="77">
        <v>4</v>
      </c>
      <c r="D36" s="77">
        <v>4</v>
      </c>
      <c r="E36" s="77">
        <v>4</v>
      </c>
      <c r="F36" s="77">
        <v>3</v>
      </c>
      <c r="G36" s="77">
        <v>3</v>
      </c>
      <c r="H36" s="77">
        <v>3</v>
      </c>
      <c r="I36" s="35">
        <v>6</v>
      </c>
      <c r="J36" s="36">
        <f t="shared" si="0"/>
        <v>4</v>
      </c>
      <c r="K36" s="37">
        <f t="shared" si="1"/>
        <v>2</v>
      </c>
      <c r="L36" s="43"/>
      <c r="M36" s="31"/>
      <c r="N36" s="31"/>
      <c r="O36" s="31"/>
      <c r="P36" s="31"/>
      <c r="Q36" s="31"/>
      <c r="R36" s="31"/>
    </row>
    <row r="37" spans="1:18" s="36" customFormat="1" ht="12.75" x14ac:dyDescent="0.2">
      <c r="A37" s="41">
        <v>540</v>
      </c>
      <c r="B37" s="77">
        <v>1</v>
      </c>
      <c r="C37" s="77">
        <v>1</v>
      </c>
      <c r="D37" s="77">
        <v>1</v>
      </c>
      <c r="E37" s="77">
        <v>1</v>
      </c>
      <c r="F37" s="77">
        <v>1</v>
      </c>
      <c r="G37" s="77">
        <v>0</v>
      </c>
      <c r="H37" s="77">
        <v>0</v>
      </c>
      <c r="I37" s="35">
        <v>6</v>
      </c>
      <c r="J37" s="36">
        <f t="shared" si="0"/>
        <v>1</v>
      </c>
      <c r="K37" s="37">
        <f t="shared" si="1"/>
        <v>5</v>
      </c>
      <c r="L37" s="43"/>
      <c r="M37" s="31"/>
      <c r="N37" s="31"/>
      <c r="O37" s="31"/>
      <c r="P37" s="31"/>
      <c r="Q37" s="31"/>
      <c r="R37" s="31"/>
    </row>
    <row r="38" spans="1:18" s="36" customFormat="1" ht="12.75" x14ac:dyDescent="0.2">
      <c r="A38" s="41">
        <v>550</v>
      </c>
      <c r="B38" s="77">
        <v>1</v>
      </c>
      <c r="C38" s="77">
        <v>1</v>
      </c>
      <c r="D38" s="77">
        <v>1</v>
      </c>
      <c r="E38" s="77">
        <v>1</v>
      </c>
      <c r="F38" s="77">
        <v>0</v>
      </c>
      <c r="G38" s="77">
        <v>2</v>
      </c>
      <c r="H38" s="77">
        <v>1</v>
      </c>
      <c r="I38" s="35">
        <v>6</v>
      </c>
      <c r="J38" s="36">
        <f t="shared" si="0"/>
        <v>2</v>
      </c>
      <c r="K38" s="37">
        <f t="shared" si="1"/>
        <v>4</v>
      </c>
      <c r="L38" s="43"/>
      <c r="M38" s="31"/>
      <c r="N38" s="31"/>
      <c r="O38" s="31"/>
      <c r="P38" s="31"/>
      <c r="Q38" s="31"/>
      <c r="R38" s="31"/>
    </row>
    <row r="39" spans="1:18" s="36" customFormat="1" ht="12.75" x14ac:dyDescent="0.2">
      <c r="A39" s="41">
        <v>600</v>
      </c>
      <c r="B39" s="77">
        <v>5</v>
      </c>
      <c r="C39" s="77">
        <v>4</v>
      </c>
      <c r="D39" s="77">
        <v>4</v>
      </c>
      <c r="E39" s="77">
        <v>5</v>
      </c>
      <c r="F39" s="77">
        <v>6</v>
      </c>
      <c r="G39" s="77">
        <v>7</v>
      </c>
      <c r="H39" s="77">
        <v>5</v>
      </c>
      <c r="I39" s="35">
        <v>9</v>
      </c>
      <c r="J39" s="36">
        <f t="shared" si="0"/>
        <v>7</v>
      </c>
      <c r="K39" s="37">
        <f t="shared" si="1"/>
        <v>2</v>
      </c>
      <c r="L39" s="43"/>
      <c r="M39" s="31"/>
      <c r="N39" s="31"/>
      <c r="O39" s="31"/>
      <c r="P39" s="31"/>
      <c r="Q39" s="31"/>
      <c r="R39" s="31"/>
    </row>
    <row r="40" spans="1:18" s="36" customFormat="1" ht="12.75" x14ac:dyDescent="0.2">
      <c r="A40" s="41">
        <v>610</v>
      </c>
      <c r="B40" s="77">
        <v>1</v>
      </c>
      <c r="C40" s="77">
        <v>3</v>
      </c>
      <c r="D40" s="77">
        <v>2</v>
      </c>
      <c r="E40" s="77">
        <v>1</v>
      </c>
      <c r="F40" s="77">
        <v>1</v>
      </c>
      <c r="G40" s="77">
        <v>0</v>
      </c>
      <c r="H40" s="77">
        <v>1</v>
      </c>
      <c r="I40" s="35">
        <v>9</v>
      </c>
      <c r="J40" s="36">
        <f t="shared" si="0"/>
        <v>3</v>
      </c>
      <c r="K40" s="37">
        <f t="shared" si="1"/>
        <v>6</v>
      </c>
      <c r="L40" s="43"/>
      <c r="M40" s="31"/>
      <c r="N40" s="31"/>
      <c r="O40" s="31"/>
      <c r="P40" s="31"/>
      <c r="Q40" s="31"/>
      <c r="R40" s="31"/>
    </row>
    <row r="41" spans="1:18" s="36" customFormat="1" ht="12.75" x14ac:dyDescent="0.2">
      <c r="A41" s="41">
        <v>620</v>
      </c>
      <c r="B41" s="77">
        <v>0</v>
      </c>
      <c r="C41" s="77">
        <v>1</v>
      </c>
      <c r="D41" s="77">
        <v>1</v>
      </c>
      <c r="E41" s="77">
        <v>1</v>
      </c>
      <c r="F41" s="77">
        <v>1</v>
      </c>
      <c r="G41" s="77">
        <v>0</v>
      </c>
      <c r="H41" s="77">
        <v>0</v>
      </c>
      <c r="I41" s="35">
        <v>9</v>
      </c>
      <c r="J41" s="36">
        <f t="shared" si="0"/>
        <v>1</v>
      </c>
      <c r="K41" s="37">
        <f t="shared" si="1"/>
        <v>8</v>
      </c>
      <c r="L41" s="43"/>
      <c r="M41" s="31"/>
      <c r="N41" s="31"/>
      <c r="O41" s="31"/>
      <c r="P41" s="31"/>
      <c r="Q41" s="31"/>
      <c r="R41" s="31"/>
    </row>
    <row r="42" spans="1:18" s="36" customFormat="1" ht="12.75" x14ac:dyDescent="0.2">
      <c r="A42" s="41">
        <v>630</v>
      </c>
      <c r="B42" s="77">
        <v>1</v>
      </c>
      <c r="C42" s="77">
        <v>1</v>
      </c>
      <c r="D42" s="77">
        <v>0</v>
      </c>
      <c r="E42" s="77">
        <v>2</v>
      </c>
      <c r="F42" s="77">
        <v>0</v>
      </c>
      <c r="G42" s="77">
        <v>3</v>
      </c>
      <c r="H42" s="77">
        <v>1</v>
      </c>
      <c r="I42" s="35">
        <v>9</v>
      </c>
      <c r="J42" s="36">
        <f t="shared" si="0"/>
        <v>3</v>
      </c>
      <c r="K42" s="37">
        <f t="shared" si="1"/>
        <v>6</v>
      </c>
      <c r="L42" s="43"/>
      <c r="M42" s="31"/>
      <c r="N42" s="31"/>
      <c r="O42" s="31"/>
      <c r="P42" s="31"/>
      <c r="Q42" s="31"/>
      <c r="R42" s="31"/>
    </row>
    <row r="43" spans="1:18" s="36" customFormat="1" ht="12.75" x14ac:dyDescent="0.2">
      <c r="A43" s="41">
        <v>640</v>
      </c>
      <c r="B43" s="77">
        <v>1</v>
      </c>
      <c r="C43" s="77">
        <v>2</v>
      </c>
      <c r="D43" s="77">
        <v>2</v>
      </c>
      <c r="E43" s="77">
        <v>1</v>
      </c>
      <c r="F43" s="77">
        <v>1</v>
      </c>
      <c r="G43" s="77">
        <v>2</v>
      </c>
      <c r="H43" s="77">
        <v>2</v>
      </c>
      <c r="I43" s="35">
        <v>9</v>
      </c>
      <c r="J43" s="36">
        <f t="shared" si="0"/>
        <v>2</v>
      </c>
      <c r="K43" s="37">
        <f t="shared" si="1"/>
        <v>7</v>
      </c>
      <c r="L43" s="43"/>
      <c r="M43" s="31"/>
      <c r="N43" s="31"/>
      <c r="O43" s="31"/>
      <c r="P43" s="31"/>
      <c r="Q43" s="31"/>
      <c r="R43" s="31"/>
    </row>
    <row r="44" spans="1:18" s="36" customFormat="1" ht="12.75" x14ac:dyDescent="0.2">
      <c r="A44" s="41">
        <v>650</v>
      </c>
      <c r="B44" s="77">
        <v>0</v>
      </c>
      <c r="C44" s="77">
        <v>0</v>
      </c>
      <c r="D44" s="77">
        <v>0</v>
      </c>
      <c r="E44" s="77">
        <v>0</v>
      </c>
      <c r="F44" s="77">
        <v>1</v>
      </c>
      <c r="G44" s="77">
        <v>1</v>
      </c>
      <c r="H44" s="77">
        <v>0</v>
      </c>
      <c r="I44" s="35">
        <v>9</v>
      </c>
      <c r="J44" s="36">
        <f t="shared" si="0"/>
        <v>1</v>
      </c>
      <c r="K44" s="37">
        <f t="shared" si="1"/>
        <v>8</v>
      </c>
      <c r="L44" s="43"/>
      <c r="M44" s="31"/>
      <c r="N44" s="31"/>
      <c r="O44" s="31"/>
      <c r="P44" s="31"/>
      <c r="Q44" s="31"/>
      <c r="R44" s="31"/>
    </row>
    <row r="45" spans="1:18" s="36" customFormat="1" ht="12.75" x14ac:dyDescent="0.2">
      <c r="A45" s="41">
        <v>700</v>
      </c>
      <c r="B45" s="77">
        <v>1</v>
      </c>
      <c r="C45" s="77">
        <v>1</v>
      </c>
      <c r="D45" s="77">
        <v>1</v>
      </c>
      <c r="E45" s="77">
        <v>1</v>
      </c>
      <c r="F45" s="77">
        <v>1</v>
      </c>
      <c r="G45" s="77">
        <v>1</v>
      </c>
      <c r="H45" s="77">
        <v>1</v>
      </c>
      <c r="I45" s="35">
        <v>9</v>
      </c>
      <c r="J45" s="36">
        <f t="shared" si="0"/>
        <v>1</v>
      </c>
      <c r="K45" s="37">
        <f t="shared" si="1"/>
        <v>8</v>
      </c>
      <c r="L45" s="43"/>
      <c r="M45" s="31"/>
      <c r="N45" s="31"/>
      <c r="O45" s="31"/>
      <c r="P45" s="31"/>
      <c r="Q45" s="31"/>
      <c r="R45" s="31"/>
    </row>
    <row r="46" spans="1:18" s="36" customFormat="1" ht="12.75" x14ac:dyDescent="0.2">
      <c r="A46" s="41">
        <v>710</v>
      </c>
      <c r="B46" s="77">
        <v>3</v>
      </c>
      <c r="C46" s="77">
        <v>2</v>
      </c>
      <c r="D46" s="77">
        <v>2</v>
      </c>
      <c r="E46" s="77">
        <v>3</v>
      </c>
      <c r="F46" s="77">
        <v>2</v>
      </c>
      <c r="G46" s="77">
        <v>4</v>
      </c>
      <c r="H46" s="77">
        <v>1</v>
      </c>
      <c r="I46" s="35">
        <v>9</v>
      </c>
      <c r="J46" s="36">
        <f t="shared" si="0"/>
        <v>4</v>
      </c>
      <c r="K46" s="37">
        <f t="shared" si="1"/>
        <v>5</v>
      </c>
      <c r="L46" s="43"/>
      <c r="M46" s="31"/>
      <c r="N46" s="31"/>
      <c r="O46" s="31"/>
      <c r="P46" s="31"/>
      <c r="Q46" s="31"/>
      <c r="R46" s="31"/>
    </row>
    <row r="47" spans="1:18" s="36" customFormat="1" ht="12.75" x14ac:dyDescent="0.2">
      <c r="A47" s="41">
        <v>720</v>
      </c>
      <c r="B47" s="77">
        <v>1</v>
      </c>
      <c r="C47" s="77">
        <v>1</v>
      </c>
      <c r="D47" s="77">
        <v>1</v>
      </c>
      <c r="E47" s="77">
        <v>1</v>
      </c>
      <c r="F47" s="77">
        <v>1</v>
      </c>
      <c r="G47" s="77">
        <v>1</v>
      </c>
      <c r="H47" s="77">
        <v>0</v>
      </c>
      <c r="I47" s="35">
        <v>9</v>
      </c>
      <c r="J47" s="36">
        <f t="shared" si="0"/>
        <v>1</v>
      </c>
      <c r="K47" s="37">
        <f t="shared" si="1"/>
        <v>8</v>
      </c>
      <c r="L47" s="43"/>
      <c r="M47" s="31"/>
      <c r="N47" s="31"/>
      <c r="O47" s="31"/>
      <c r="P47" s="31"/>
      <c r="Q47" s="31"/>
      <c r="R47" s="31"/>
    </row>
    <row r="48" spans="1:18" s="36" customFormat="1" ht="12.75" x14ac:dyDescent="0.2">
      <c r="A48" s="41">
        <v>730</v>
      </c>
      <c r="B48" s="77">
        <v>3</v>
      </c>
      <c r="C48" s="77">
        <v>3</v>
      </c>
      <c r="D48" s="77">
        <v>3</v>
      </c>
      <c r="E48" s="77">
        <v>3</v>
      </c>
      <c r="F48" s="77">
        <v>3</v>
      </c>
      <c r="G48" s="77">
        <v>4</v>
      </c>
      <c r="H48" s="77">
        <v>3</v>
      </c>
      <c r="I48" s="35">
        <v>9</v>
      </c>
      <c r="J48" s="36">
        <f t="shared" si="0"/>
        <v>4</v>
      </c>
      <c r="K48" s="37">
        <f t="shared" si="1"/>
        <v>5</v>
      </c>
      <c r="L48" s="43"/>
      <c r="M48" s="31"/>
      <c r="N48" s="31"/>
      <c r="O48" s="31"/>
      <c r="P48" s="31"/>
      <c r="Q48" s="31"/>
      <c r="R48" s="31"/>
    </row>
    <row r="49" spans="1:18" s="36" customFormat="1" ht="12.75" x14ac:dyDescent="0.2">
      <c r="A49" s="41">
        <v>740</v>
      </c>
      <c r="B49" s="77">
        <v>4</v>
      </c>
      <c r="C49" s="77">
        <v>1</v>
      </c>
      <c r="D49" s="77">
        <v>4</v>
      </c>
      <c r="E49" s="77">
        <v>3</v>
      </c>
      <c r="F49" s="77">
        <v>7</v>
      </c>
      <c r="G49" s="77">
        <v>5</v>
      </c>
      <c r="H49" s="77">
        <v>2</v>
      </c>
      <c r="I49" s="35">
        <v>9</v>
      </c>
      <c r="J49" s="36">
        <f t="shared" si="0"/>
        <v>7</v>
      </c>
      <c r="K49" s="37">
        <f t="shared" si="1"/>
        <v>2</v>
      </c>
      <c r="L49" s="43"/>
      <c r="M49" s="31"/>
      <c r="N49" s="31"/>
      <c r="O49" s="31"/>
      <c r="P49" s="31"/>
      <c r="Q49" s="31"/>
      <c r="R49" s="31"/>
    </row>
    <row r="50" spans="1:18" s="36" customFormat="1" ht="12.75" x14ac:dyDescent="0.2">
      <c r="A50" s="41">
        <v>750</v>
      </c>
      <c r="B50" s="77">
        <v>7</v>
      </c>
      <c r="C50" s="77">
        <v>6</v>
      </c>
      <c r="D50" s="77">
        <v>6</v>
      </c>
      <c r="E50" s="77">
        <v>5</v>
      </c>
      <c r="F50" s="77">
        <v>6</v>
      </c>
      <c r="G50" s="77">
        <v>5</v>
      </c>
      <c r="H50" s="77">
        <v>1</v>
      </c>
      <c r="I50" s="35">
        <v>9</v>
      </c>
      <c r="J50" s="36">
        <f t="shared" si="0"/>
        <v>7</v>
      </c>
      <c r="K50" s="37">
        <f t="shared" si="1"/>
        <v>2</v>
      </c>
      <c r="L50" s="43"/>
      <c r="M50" s="31"/>
      <c r="N50" s="31"/>
      <c r="O50" s="31"/>
      <c r="P50" s="31"/>
      <c r="Q50" s="31"/>
      <c r="R50" s="31"/>
    </row>
    <row r="51" spans="1:18" s="36" customFormat="1" ht="12.75" x14ac:dyDescent="0.2">
      <c r="A51" s="41">
        <v>800</v>
      </c>
      <c r="B51" s="77">
        <v>2</v>
      </c>
      <c r="C51" s="77">
        <v>2</v>
      </c>
      <c r="D51" s="77">
        <v>3</v>
      </c>
      <c r="E51" s="77">
        <v>2</v>
      </c>
      <c r="F51" s="77">
        <v>3</v>
      </c>
      <c r="G51" s="77">
        <v>7</v>
      </c>
      <c r="H51" s="77">
        <v>4</v>
      </c>
      <c r="I51" s="35">
        <v>9</v>
      </c>
      <c r="J51" s="36">
        <f t="shared" si="0"/>
        <v>7</v>
      </c>
      <c r="K51" s="37">
        <f t="shared" si="1"/>
        <v>2</v>
      </c>
      <c r="L51" s="43"/>
      <c r="M51" s="31"/>
      <c r="N51" s="31"/>
      <c r="O51" s="31"/>
      <c r="P51" s="31"/>
      <c r="Q51" s="31"/>
      <c r="R51" s="31"/>
    </row>
    <row r="52" spans="1:18" s="36" customFormat="1" ht="12.75" x14ac:dyDescent="0.2">
      <c r="A52" s="41">
        <v>810</v>
      </c>
      <c r="B52" s="77">
        <v>2</v>
      </c>
      <c r="C52" s="77">
        <v>2</v>
      </c>
      <c r="D52" s="77">
        <v>3</v>
      </c>
      <c r="E52" s="77">
        <v>2</v>
      </c>
      <c r="F52" s="77">
        <v>2</v>
      </c>
      <c r="G52" s="77">
        <v>2</v>
      </c>
      <c r="H52" s="77">
        <v>2</v>
      </c>
      <c r="I52" s="35">
        <v>9</v>
      </c>
      <c r="J52" s="36">
        <f t="shared" si="0"/>
        <v>3</v>
      </c>
      <c r="K52" s="37">
        <f t="shared" si="1"/>
        <v>6</v>
      </c>
      <c r="L52" s="43"/>
      <c r="M52" s="31"/>
      <c r="N52" s="31"/>
      <c r="O52" s="31"/>
      <c r="P52" s="31"/>
      <c r="Q52" s="31"/>
      <c r="R52" s="31"/>
    </row>
    <row r="53" spans="1:18" s="36" customFormat="1" ht="12.75" x14ac:dyDescent="0.2">
      <c r="A53" s="41">
        <v>820</v>
      </c>
      <c r="B53" s="77">
        <v>7</v>
      </c>
      <c r="C53" s="77">
        <v>3</v>
      </c>
      <c r="D53" s="77">
        <v>4</v>
      </c>
      <c r="E53" s="77">
        <v>3</v>
      </c>
      <c r="F53" s="77">
        <v>6</v>
      </c>
      <c r="G53" s="77">
        <v>5</v>
      </c>
      <c r="H53" s="77">
        <v>1</v>
      </c>
      <c r="I53" s="35">
        <v>9</v>
      </c>
      <c r="J53" s="36">
        <f t="shared" si="0"/>
        <v>7</v>
      </c>
      <c r="K53" s="37">
        <f t="shared" si="1"/>
        <v>2</v>
      </c>
      <c r="L53" s="43"/>
      <c r="M53" s="31"/>
      <c r="N53" s="31"/>
      <c r="O53" s="31"/>
      <c r="P53" s="31"/>
      <c r="Q53" s="31"/>
      <c r="R53" s="31"/>
    </row>
    <row r="54" spans="1:18" s="36" customFormat="1" ht="12.75" x14ac:dyDescent="0.2">
      <c r="A54" s="41">
        <v>830</v>
      </c>
      <c r="B54" s="77">
        <v>3</v>
      </c>
      <c r="C54" s="77">
        <v>5</v>
      </c>
      <c r="D54" s="77">
        <v>6</v>
      </c>
      <c r="E54" s="77">
        <v>4</v>
      </c>
      <c r="F54" s="77">
        <v>5</v>
      </c>
      <c r="G54" s="77">
        <v>2</v>
      </c>
      <c r="H54" s="77">
        <v>3</v>
      </c>
      <c r="I54" s="35">
        <v>9</v>
      </c>
      <c r="J54" s="36">
        <f t="shared" si="0"/>
        <v>6</v>
      </c>
      <c r="K54" s="37">
        <f t="shared" si="1"/>
        <v>3</v>
      </c>
      <c r="L54" s="43"/>
      <c r="M54" s="31"/>
      <c r="N54" s="31"/>
      <c r="O54" s="31"/>
      <c r="P54" s="31"/>
      <c r="Q54" s="31"/>
      <c r="R54" s="31"/>
    </row>
    <row r="55" spans="1:18" s="36" customFormat="1" ht="12.75" x14ac:dyDescent="0.2">
      <c r="A55" s="41">
        <v>840</v>
      </c>
      <c r="B55" s="77">
        <v>4</v>
      </c>
      <c r="C55" s="77">
        <v>5</v>
      </c>
      <c r="D55" s="77">
        <v>5</v>
      </c>
      <c r="E55" s="77">
        <v>4</v>
      </c>
      <c r="F55" s="77">
        <v>3</v>
      </c>
      <c r="G55" s="77">
        <v>5</v>
      </c>
      <c r="H55" s="77">
        <v>4</v>
      </c>
      <c r="I55" s="35">
        <v>9</v>
      </c>
      <c r="J55" s="36">
        <f t="shared" si="0"/>
        <v>5</v>
      </c>
      <c r="K55" s="37">
        <f t="shared" si="1"/>
        <v>4</v>
      </c>
      <c r="L55" s="43"/>
      <c r="M55" s="31"/>
      <c r="N55" s="31"/>
      <c r="O55" s="31"/>
      <c r="P55" s="31"/>
      <c r="Q55" s="31"/>
      <c r="R55" s="31"/>
    </row>
    <row r="56" spans="1:18" s="36" customFormat="1" ht="12.75" x14ac:dyDescent="0.2">
      <c r="A56" s="41">
        <v>850</v>
      </c>
      <c r="B56" s="77">
        <v>3</v>
      </c>
      <c r="C56" s="77">
        <v>3</v>
      </c>
      <c r="D56" s="77">
        <v>1</v>
      </c>
      <c r="E56" s="77">
        <v>3</v>
      </c>
      <c r="F56" s="77">
        <v>1</v>
      </c>
      <c r="G56" s="77">
        <v>6</v>
      </c>
      <c r="H56" s="77">
        <v>2</v>
      </c>
      <c r="I56" s="35">
        <v>9</v>
      </c>
      <c r="J56" s="36">
        <f t="shared" si="0"/>
        <v>6</v>
      </c>
      <c r="K56" s="37">
        <f t="shared" si="1"/>
        <v>3</v>
      </c>
      <c r="L56" s="43"/>
      <c r="M56" s="31"/>
      <c r="N56" s="31"/>
      <c r="O56" s="31"/>
      <c r="P56" s="31"/>
      <c r="Q56" s="31"/>
      <c r="R56" s="31"/>
    </row>
    <row r="57" spans="1:18" s="36" customFormat="1" ht="12.75" x14ac:dyDescent="0.2">
      <c r="A57" s="41">
        <v>900</v>
      </c>
      <c r="B57" s="77">
        <v>4</v>
      </c>
      <c r="C57" s="77">
        <v>4</v>
      </c>
      <c r="D57" s="77">
        <v>4</v>
      </c>
      <c r="E57" s="77">
        <v>6</v>
      </c>
      <c r="F57" s="77">
        <v>5</v>
      </c>
      <c r="G57" s="77">
        <v>7</v>
      </c>
      <c r="H57" s="77">
        <v>3</v>
      </c>
      <c r="I57" s="35">
        <v>9</v>
      </c>
      <c r="J57" s="36">
        <f t="shared" si="0"/>
        <v>7</v>
      </c>
      <c r="K57" s="37">
        <f t="shared" si="1"/>
        <v>2</v>
      </c>
      <c r="L57" s="43"/>
      <c r="M57" s="31"/>
      <c r="N57" s="31"/>
      <c r="O57" s="31"/>
      <c r="P57" s="31"/>
      <c r="Q57" s="31"/>
      <c r="R57" s="31"/>
    </row>
    <row r="58" spans="1:18" s="36" customFormat="1" ht="12.75" x14ac:dyDescent="0.2">
      <c r="A58" s="41">
        <v>910</v>
      </c>
      <c r="B58" s="77">
        <v>4</v>
      </c>
      <c r="C58" s="77">
        <v>4</v>
      </c>
      <c r="D58" s="77">
        <v>5</v>
      </c>
      <c r="E58" s="77">
        <v>3</v>
      </c>
      <c r="F58" s="77">
        <v>5</v>
      </c>
      <c r="G58" s="77">
        <v>4</v>
      </c>
      <c r="H58" s="77">
        <v>5</v>
      </c>
      <c r="I58" s="35">
        <v>9</v>
      </c>
      <c r="J58" s="36">
        <f t="shared" si="0"/>
        <v>5</v>
      </c>
      <c r="K58" s="37">
        <f t="shared" si="1"/>
        <v>4</v>
      </c>
      <c r="L58" s="43"/>
      <c r="M58" s="31"/>
      <c r="N58" s="31"/>
      <c r="O58" s="31"/>
      <c r="P58" s="31"/>
      <c r="Q58" s="31"/>
      <c r="R58" s="31"/>
    </row>
    <row r="59" spans="1:18" s="36" customFormat="1" ht="12.75" x14ac:dyDescent="0.2">
      <c r="A59" s="41">
        <v>920</v>
      </c>
      <c r="B59" s="77">
        <v>2</v>
      </c>
      <c r="C59" s="77">
        <v>2</v>
      </c>
      <c r="D59" s="77">
        <v>3</v>
      </c>
      <c r="E59" s="77">
        <v>6</v>
      </c>
      <c r="F59" s="77">
        <v>2</v>
      </c>
      <c r="G59" s="77">
        <v>2</v>
      </c>
      <c r="H59" s="77">
        <v>1</v>
      </c>
      <c r="I59" s="35">
        <v>9</v>
      </c>
      <c r="J59" s="36">
        <f t="shared" si="0"/>
        <v>6</v>
      </c>
      <c r="K59" s="37">
        <f t="shared" si="1"/>
        <v>3</v>
      </c>
      <c r="L59" s="43"/>
      <c r="M59" s="31"/>
      <c r="N59" s="31"/>
      <c r="O59" s="31"/>
      <c r="P59" s="31"/>
      <c r="Q59" s="31"/>
      <c r="R59" s="31"/>
    </row>
    <row r="60" spans="1:18" s="36" customFormat="1" ht="12.75" x14ac:dyDescent="0.2">
      <c r="A60" s="41">
        <v>930</v>
      </c>
      <c r="B60" s="77">
        <v>5</v>
      </c>
      <c r="C60" s="77">
        <v>5</v>
      </c>
      <c r="D60" s="77">
        <v>3</v>
      </c>
      <c r="E60" s="77">
        <v>7</v>
      </c>
      <c r="F60" s="77">
        <v>6</v>
      </c>
      <c r="G60" s="77">
        <v>9</v>
      </c>
      <c r="H60" s="77">
        <v>4</v>
      </c>
      <c r="I60" s="35">
        <v>9</v>
      </c>
      <c r="J60" s="36">
        <f t="shared" si="0"/>
        <v>9</v>
      </c>
      <c r="K60" s="37">
        <f t="shared" si="1"/>
        <v>0</v>
      </c>
      <c r="L60" s="43"/>
      <c r="M60" s="31"/>
      <c r="N60" s="31"/>
      <c r="O60" s="31"/>
      <c r="P60" s="31"/>
      <c r="Q60" s="31"/>
      <c r="R60" s="31"/>
    </row>
    <row r="61" spans="1:18" s="36" customFormat="1" ht="12.75" x14ac:dyDescent="0.2">
      <c r="A61" s="41">
        <v>940</v>
      </c>
      <c r="B61" s="77">
        <v>3</v>
      </c>
      <c r="C61" s="77">
        <v>2</v>
      </c>
      <c r="D61" s="77">
        <v>3</v>
      </c>
      <c r="E61" s="77">
        <v>3</v>
      </c>
      <c r="F61" s="77">
        <v>2</v>
      </c>
      <c r="G61" s="77">
        <v>6</v>
      </c>
      <c r="H61" s="77">
        <v>4</v>
      </c>
      <c r="I61" s="35">
        <v>9</v>
      </c>
      <c r="J61" s="36">
        <f t="shared" si="0"/>
        <v>6</v>
      </c>
      <c r="K61" s="37">
        <f t="shared" si="1"/>
        <v>3</v>
      </c>
      <c r="L61" s="43"/>
      <c r="M61" s="31"/>
      <c r="N61" s="31"/>
      <c r="O61" s="31"/>
      <c r="P61" s="31"/>
      <c r="Q61" s="31"/>
      <c r="R61" s="31"/>
    </row>
    <row r="62" spans="1:18" s="36" customFormat="1" ht="12.75" x14ac:dyDescent="0.2">
      <c r="A62" s="41">
        <v>950</v>
      </c>
      <c r="B62" s="77">
        <v>3</v>
      </c>
      <c r="C62" s="77">
        <v>3</v>
      </c>
      <c r="D62" s="77">
        <v>2</v>
      </c>
      <c r="E62" s="77">
        <v>4</v>
      </c>
      <c r="F62" s="77">
        <v>5</v>
      </c>
      <c r="G62" s="77">
        <v>1</v>
      </c>
      <c r="H62" s="77">
        <v>2</v>
      </c>
      <c r="I62" s="35">
        <v>9</v>
      </c>
      <c r="J62" s="36">
        <f t="shared" si="0"/>
        <v>5</v>
      </c>
      <c r="K62" s="37">
        <f t="shared" si="1"/>
        <v>4</v>
      </c>
      <c r="L62" s="43"/>
      <c r="M62" s="31"/>
      <c r="N62" s="31"/>
      <c r="O62" s="31"/>
      <c r="P62" s="31"/>
      <c r="Q62" s="31"/>
      <c r="R62" s="31"/>
    </row>
    <row r="63" spans="1:18" s="36" customFormat="1" ht="12.75" x14ac:dyDescent="0.2">
      <c r="A63" s="41" t="s">
        <v>8</v>
      </c>
      <c r="B63" s="77">
        <v>5</v>
      </c>
      <c r="C63" s="77">
        <v>4</v>
      </c>
      <c r="D63" s="77">
        <v>4</v>
      </c>
      <c r="E63" s="77">
        <v>6</v>
      </c>
      <c r="F63" s="77">
        <v>7</v>
      </c>
      <c r="G63" s="77">
        <v>4</v>
      </c>
      <c r="H63" s="77">
        <v>6</v>
      </c>
      <c r="I63" s="35">
        <v>9</v>
      </c>
      <c r="J63" s="36">
        <f t="shared" si="0"/>
        <v>7</v>
      </c>
      <c r="K63" s="37">
        <f t="shared" si="1"/>
        <v>2</v>
      </c>
      <c r="L63" s="43"/>
      <c r="M63" s="31"/>
      <c r="N63" s="31"/>
      <c r="O63" s="31"/>
      <c r="P63" s="31"/>
      <c r="Q63" s="31"/>
      <c r="R63" s="31"/>
    </row>
    <row r="64" spans="1:18" s="36" customFormat="1" ht="12.75" x14ac:dyDescent="0.2">
      <c r="A64" s="36">
        <f>+A63+10</f>
        <v>1010</v>
      </c>
      <c r="B64" s="77">
        <v>4</v>
      </c>
      <c r="C64" s="77">
        <v>6</v>
      </c>
      <c r="D64" s="77">
        <v>3</v>
      </c>
      <c r="E64" s="77">
        <v>3</v>
      </c>
      <c r="F64" s="77">
        <v>5</v>
      </c>
      <c r="G64" s="77">
        <v>9</v>
      </c>
      <c r="H64" s="77">
        <v>4</v>
      </c>
      <c r="I64" s="35">
        <v>9</v>
      </c>
      <c r="J64" s="36">
        <f t="shared" si="0"/>
        <v>9</v>
      </c>
      <c r="K64" s="37">
        <f t="shared" si="1"/>
        <v>0</v>
      </c>
      <c r="L64" s="43"/>
      <c r="M64" s="31"/>
      <c r="N64" s="31"/>
      <c r="O64" s="31"/>
      <c r="P64" s="31"/>
      <c r="Q64" s="31"/>
      <c r="R64" s="31"/>
    </row>
    <row r="65" spans="1:18" s="36" customFormat="1" ht="12.75" x14ac:dyDescent="0.2">
      <c r="A65" s="36">
        <f>+A64+10</f>
        <v>1020</v>
      </c>
      <c r="B65" s="77">
        <v>3</v>
      </c>
      <c r="C65" s="77">
        <v>2</v>
      </c>
      <c r="D65" s="77">
        <v>3</v>
      </c>
      <c r="E65" s="77">
        <v>4</v>
      </c>
      <c r="F65" s="77">
        <v>3</v>
      </c>
      <c r="G65" s="77">
        <v>2</v>
      </c>
      <c r="H65" s="77">
        <v>2</v>
      </c>
      <c r="I65" s="35">
        <v>9</v>
      </c>
      <c r="J65" s="36">
        <f t="shared" si="0"/>
        <v>4</v>
      </c>
      <c r="K65" s="37">
        <f t="shared" si="1"/>
        <v>5</v>
      </c>
      <c r="L65" s="43"/>
      <c r="M65" s="31"/>
      <c r="N65" s="31"/>
      <c r="O65" s="31"/>
      <c r="P65" s="31"/>
      <c r="Q65" s="31"/>
      <c r="R65" s="31"/>
    </row>
    <row r="66" spans="1:18" s="36" customFormat="1" ht="12.75" x14ac:dyDescent="0.2">
      <c r="A66" s="36">
        <f>+A65+10</f>
        <v>1030</v>
      </c>
      <c r="B66" s="77">
        <v>5</v>
      </c>
      <c r="C66" s="77">
        <v>2</v>
      </c>
      <c r="D66" s="77">
        <v>2</v>
      </c>
      <c r="E66" s="77">
        <v>3</v>
      </c>
      <c r="F66" s="77">
        <v>5</v>
      </c>
      <c r="G66" s="77">
        <v>4</v>
      </c>
      <c r="H66" s="77">
        <v>3</v>
      </c>
      <c r="I66" s="35">
        <v>9</v>
      </c>
      <c r="J66" s="36">
        <f t="shared" si="0"/>
        <v>5</v>
      </c>
      <c r="K66" s="37">
        <f t="shared" si="1"/>
        <v>4</v>
      </c>
      <c r="L66" s="43"/>
      <c r="M66" s="31"/>
      <c r="N66" s="31"/>
      <c r="O66" s="31"/>
      <c r="P66" s="31"/>
      <c r="Q66" s="31"/>
      <c r="R66" s="31"/>
    </row>
    <row r="67" spans="1:18" s="36" customFormat="1" ht="12.75" x14ac:dyDescent="0.2">
      <c r="A67" s="36">
        <f>+A66+10</f>
        <v>1040</v>
      </c>
      <c r="B67" s="77">
        <v>6</v>
      </c>
      <c r="C67" s="77">
        <v>5</v>
      </c>
      <c r="D67" s="77">
        <v>2</v>
      </c>
      <c r="E67" s="77">
        <v>3</v>
      </c>
      <c r="F67" s="77">
        <v>4</v>
      </c>
      <c r="G67" s="77">
        <v>4</v>
      </c>
      <c r="H67" s="77">
        <v>4</v>
      </c>
      <c r="I67" s="35">
        <v>9</v>
      </c>
      <c r="J67" s="36">
        <f t="shared" si="0"/>
        <v>6</v>
      </c>
      <c r="K67" s="37">
        <f t="shared" si="1"/>
        <v>3</v>
      </c>
      <c r="L67" s="43"/>
      <c r="M67" s="31"/>
      <c r="N67" s="31"/>
      <c r="O67" s="31"/>
      <c r="P67" s="31"/>
      <c r="Q67" s="31"/>
      <c r="R67" s="31"/>
    </row>
    <row r="68" spans="1:18" s="36" customFormat="1" ht="12.75" x14ac:dyDescent="0.2">
      <c r="A68" s="36">
        <f>+A67+10</f>
        <v>1050</v>
      </c>
      <c r="B68" s="77">
        <v>7</v>
      </c>
      <c r="C68" s="77">
        <v>3</v>
      </c>
      <c r="D68" s="77">
        <v>4</v>
      </c>
      <c r="E68" s="77">
        <v>3</v>
      </c>
      <c r="F68" s="77">
        <v>5</v>
      </c>
      <c r="G68" s="77">
        <v>4</v>
      </c>
      <c r="H68" s="77">
        <v>6</v>
      </c>
      <c r="I68" s="35">
        <v>9</v>
      </c>
      <c r="J68" s="36">
        <f t="shared" ref="J68:J131" si="2">MAX(B68:H68)</f>
        <v>7</v>
      </c>
      <c r="K68" s="37">
        <f t="shared" ref="K68:K131" si="3">+I68-J68</f>
        <v>2</v>
      </c>
      <c r="L68" s="43"/>
      <c r="M68" s="31"/>
      <c r="N68" s="31"/>
      <c r="O68" s="31"/>
      <c r="P68" s="31"/>
      <c r="Q68" s="31"/>
      <c r="R68" s="31"/>
    </row>
    <row r="69" spans="1:18" s="36" customFormat="1" ht="12.75" x14ac:dyDescent="0.2">
      <c r="A69" s="41" t="s">
        <v>9</v>
      </c>
      <c r="B69" s="77">
        <v>6</v>
      </c>
      <c r="C69" s="77">
        <v>6</v>
      </c>
      <c r="D69" s="77">
        <v>5</v>
      </c>
      <c r="E69" s="77">
        <v>5</v>
      </c>
      <c r="F69" s="77">
        <v>6</v>
      </c>
      <c r="G69" s="77">
        <v>6</v>
      </c>
      <c r="H69" s="77">
        <v>7</v>
      </c>
      <c r="I69" s="35">
        <v>9</v>
      </c>
      <c r="J69" s="36">
        <f t="shared" si="2"/>
        <v>7</v>
      </c>
      <c r="K69" s="37">
        <f t="shared" si="3"/>
        <v>2</v>
      </c>
      <c r="L69" s="43"/>
      <c r="M69" s="31"/>
      <c r="N69" s="31"/>
      <c r="O69" s="31"/>
      <c r="P69" s="31"/>
      <c r="Q69" s="31"/>
      <c r="R69" s="31"/>
    </row>
    <row r="70" spans="1:18" s="36" customFormat="1" ht="12.75" x14ac:dyDescent="0.2">
      <c r="A70" s="36">
        <f>+A69+10</f>
        <v>1110</v>
      </c>
      <c r="B70" s="77">
        <v>4</v>
      </c>
      <c r="C70" s="77">
        <v>6</v>
      </c>
      <c r="D70" s="77">
        <v>6</v>
      </c>
      <c r="E70" s="77">
        <v>6</v>
      </c>
      <c r="F70" s="77">
        <v>7</v>
      </c>
      <c r="G70" s="77">
        <v>4</v>
      </c>
      <c r="H70" s="77">
        <v>4</v>
      </c>
      <c r="I70" s="35">
        <v>9</v>
      </c>
      <c r="J70" s="36">
        <f t="shared" si="2"/>
        <v>7</v>
      </c>
      <c r="K70" s="37">
        <f t="shared" si="3"/>
        <v>2</v>
      </c>
      <c r="L70" s="43"/>
      <c r="M70" s="31"/>
      <c r="N70" s="31"/>
      <c r="O70" s="31"/>
      <c r="P70" s="31"/>
      <c r="Q70" s="31"/>
      <c r="R70" s="31"/>
    </row>
    <row r="71" spans="1:18" s="36" customFormat="1" ht="12.75" x14ac:dyDescent="0.2">
      <c r="A71" s="36">
        <f>+A70+10</f>
        <v>1120</v>
      </c>
      <c r="B71" s="77">
        <v>4</v>
      </c>
      <c r="C71" s="77">
        <v>3</v>
      </c>
      <c r="D71" s="77">
        <v>1</v>
      </c>
      <c r="E71" s="77">
        <v>2</v>
      </c>
      <c r="F71" s="77">
        <v>1</v>
      </c>
      <c r="G71" s="77">
        <v>3</v>
      </c>
      <c r="H71" s="77">
        <v>2</v>
      </c>
      <c r="I71" s="35">
        <v>9</v>
      </c>
      <c r="J71" s="36">
        <f t="shared" si="2"/>
        <v>4</v>
      </c>
      <c r="K71" s="37">
        <f t="shared" si="3"/>
        <v>5</v>
      </c>
      <c r="L71" s="43"/>
      <c r="M71" s="31"/>
      <c r="N71" s="31"/>
      <c r="O71" s="31"/>
      <c r="P71" s="31"/>
      <c r="Q71" s="31"/>
      <c r="R71" s="31"/>
    </row>
    <row r="72" spans="1:18" s="36" customFormat="1" ht="12.75" x14ac:dyDescent="0.2">
      <c r="A72" s="36">
        <f>+A71+10</f>
        <v>1130</v>
      </c>
      <c r="B72" s="77">
        <v>7</v>
      </c>
      <c r="C72" s="77">
        <v>4</v>
      </c>
      <c r="D72" s="77">
        <v>6</v>
      </c>
      <c r="E72" s="77">
        <v>4</v>
      </c>
      <c r="F72" s="77">
        <v>3</v>
      </c>
      <c r="G72" s="77">
        <v>4</v>
      </c>
      <c r="H72" s="77">
        <v>8</v>
      </c>
      <c r="I72" s="35">
        <v>9</v>
      </c>
      <c r="J72" s="36">
        <f t="shared" si="2"/>
        <v>8</v>
      </c>
      <c r="K72" s="37">
        <f t="shared" si="3"/>
        <v>1</v>
      </c>
      <c r="L72" s="43"/>
      <c r="M72" s="31"/>
      <c r="N72" s="31"/>
      <c r="O72" s="31"/>
      <c r="P72" s="31"/>
      <c r="Q72" s="31"/>
      <c r="R72" s="31"/>
    </row>
    <row r="73" spans="1:18" s="36" customFormat="1" ht="12.75" x14ac:dyDescent="0.2">
      <c r="A73" s="36">
        <f>+A72+10</f>
        <v>1140</v>
      </c>
      <c r="B73" s="77">
        <v>4</v>
      </c>
      <c r="C73" s="77">
        <v>6</v>
      </c>
      <c r="D73" s="77">
        <v>4</v>
      </c>
      <c r="E73" s="77">
        <v>5</v>
      </c>
      <c r="F73" s="77">
        <v>4</v>
      </c>
      <c r="G73" s="77">
        <v>3</v>
      </c>
      <c r="H73" s="77">
        <v>4</v>
      </c>
      <c r="I73" s="35">
        <v>9</v>
      </c>
      <c r="J73" s="36">
        <f t="shared" si="2"/>
        <v>6</v>
      </c>
      <c r="K73" s="37">
        <f t="shared" si="3"/>
        <v>3</v>
      </c>
      <c r="L73" s="43"/>
      <c r="M73" s="31"/>
      <c r="N73" s="31"/>
      <c r="O73" s="31"/>
      <c r="P73" s="31"/>
      <c r="Q73" s="31"/>
      <c r="R73" s="31"/>
    </row>
    <row r="74" spans="1:18" s="36" customFormat="1" ht="12.75" x14ac:dyDescent="0.2">
      <c r="A74" s="36">
        <f>+A73+10</f>
        <v>1150</v>
      </c>
      <c r="B74" s="77">
        <v>4</v>
      </c>
      <c r="C74" s="77">
        <v>2</v>
      </c>
      <c r="D74" s="77">
        <v>3</v>
      </c>
      <c r="E74" s="77">
        <v>2</v>
      </c>
      <c r="F74" s="77">
        <v>1</v>
      </c>
      <c r="G74" s="77">
        <v>1</v>
      </c>
      <c r="H74" s="77">
        <v>1</v>
      </c>
      <c r="I74" s="35">
        <v>9</v>
      </c>
      <c r="J74" s="36">
        <f t="shared" si="2"/>
        <v>4</v>
      </c>
      <c r="K74" s="37">
        <f t="shared" si="3"/>
        <v>5</v>
      </c>
      <c r="L74" s="43"/>
      <c r="M74" s="31"/>
      <c r="N74" s="31"/>
      <c r="O74" s="31"/>
      <c r="P74" s="31"/>
      <c r="Q74" s="31"/>
      <c r="R74" s="31"/>
    </row>
    <row r="75" spans="1:18" s="36" customFormat="1" ht="12.75" x14ac:dyDescent="0.2">
      <c r="A75" s="41" t="s">
        <v>10</v>
      </c>
      <c r="B75" s="77">
        <v>3</v>
      </c>
      <c r="C75" s="77">
        <v>3</v>
      </c>
      <c r="D75" s="77">
        <v>5</v>
      </c>
      <c r="E75" s="77">
        <v>4</v>
      </c>
      <c r="F75" s="77">
        <v>2</v>
      </c>
      <c r="G75" s="77">
        <v>3</v>
      </c>
      <c r="H75" s="77">
        <v>6</v>
      </c>
      <c r="I75" s="35">
        <v>9</v>
      </c>
      <c r="J75" s="36">
        <f t="shared" si="2"/>
        <v>6</v>
      </c>
      <c r="K75" s="37">
        <f t="shared" si="3"/>
        <v>3</v>
      </c>
      <c r="L75" s="43"/>
      <c r="M75" s="31"/>
      <c r="N75" s="31"/>
      <c r="O75" s="31"/>
      <c r="P75" s="31"/>
      <c r="Q75" s="31"/>
      <c r="R75" s="31"/>
    </row>
    <row r="76" spans="1:18" s="36" customFormat="1" ht="12.75" x14ac:dyDescent="0.2">
      <c r="A76" s="41" t="s">
        <v>28</v>
      </c>
      <c r="B76" s="77">
        <v>3</v>
      </c>
      <c r="C76" s="77">
        <v>4</v>
      </c>
      <c r="D76" s="77">
        <v>4</v>
      </c>
      <c r="E76" s="77">
        <v>4</v>
      </c>
      <c r="F76" s="77">
        <v>5</v>
      </c>
      <c r="G76" s="77">
        <v>3</v>
      </c>
      <c r="H76" s="77">
        <v>5</v>
      </c>
      <c r="I76" s="35">
        <v>9</v>
      </c>
      <c r="J76" s="36">
        <f t="shared" si="2"/>
        <v>5</v>
      </c>
      <c r="K76" s="37">
        <f t="shared" si="3"/>
        <v>4</v>
      </c>
      <c r="L76" s="43"/>
      <c r="M76" s="31"/>
      <c r="N76" s="31"/>
      <c r="O76" s="31"/>
      <c r="P76" s="31"/>
      <c r="Q76" s="31"/>
      <c r="R76" s="31"/>
    </row>
    <row r="77" spans="1:18" s="36" customFormat="1" ht="12.75" x14ac:dyDescent="0.2">
      <c r="A77" s="41" t="s">
        <v>29</v>
      </c>
      <c r="B77" s="77">
        <v>7</v>
      </c>
      <c r="C77" s="77">
        <v>2</v>
      </c>
      <c r="D77" s="77">
        <v>3</v>
      </c>
      <c r="E77" s="77">
        <v>3</v>
      </c>
      <c r="F77" s="77">
        <v>2</v>
      </c>
      <c r="G77" s="77">
        <v>3</v>
      </c>
      <c r="H77" s="77">
        <v>6</v>
      </c>
      <c r="I77" s="35">
        <v>9</v>
      </c>
      <c r="J77" s="36">
        <f t="shared" si="2"/>
        <v>7</v>
      </c>
      <c r="K77" s="37">
        <f t="shared" si="3"/>
        <v>2</v>
      </c>
      <c r="L77" s="43"/>
      <c r="M77" s="31"/>
      <c r="N77" s="31"/>
      <c r="O77" s="31"/>
      <c r="P77" s="31"/>
      <c r="Q77" s="31"/>
      <c r="R77" s="31"/>
    </row>
    <row r="78" spans="1:18" s="36" customFormat="1" ht="12.75" x14ac:dyDescent="0.2">
      <c r="A78" s="41" t="s">
        <v>11</v>
      </c>
      <c r="B78" s="77">
        <v>4</v>
      </c>
      <c r="C78" s="77">
        <v>2</v>
      </c>
      <c r="D78" s="77">
        <v>3</v>
      </c>
      <c r="E78" s="77">
        <v>2</v>
      </c>
      <c r="F78" s="77">
        <v>3</v>
      </c>
      <c r="G78" s="77">
        <v>3</v>
      </c>
      <c r="H78" s="77">
        <v>3</v>
      </c>
      <c r="I78" s="35">
        <v>9</v>
      </c>
      <c r="J78" s="36">
        <f t="shared" si="2"/>
        <v>4</v>
      </c>
      <c r="K78" s="37">
        <f t="shared" si="3"/>
        <v>5</v>
      </c>
      <c r="L78" s="43"/>
      <c r="M78" s="31"/>
      <c r="N78" s="31"/>
      <c r="O78" s="31"/>
      <c r="P78" s="31"/>
      <c r="Q78" s="31"/>
      <c r="R78" s="31"/>
    </row>
    <row r="79" spans="1:18" s="36" customFormat="1" ht="12.75" x14ac:dyDescent="0.2">
      <c r="A79" s="41" t="s">
        <v>30</v>
      </c>
      <c r="B79" s="77">
        <v>7</v>
      </c>
      <c r="C79" s="77">
        <v>4</v>
      </c>
      <c r="D79" s="77">
        <v>6</v>
      </c>
      <c r="E79" s="77">
        <v>5</v>
      </c>
      <c r="F79" s="77">
        <v>4</v>
      </c>
      <c r="G79" s="77">
        <v>3</v>
      </c>
      <c r="H79" s="77">
        <v>2</v>
      </c>
      <c r="I79" s="35">
        <v>9</v>
      </c>
      <c r="J79" s="36">
        <f t="shared" si="2"/>
        <v>7</v>
      </c>
      <c r="K79" s="37">
        <f t="shared" si="3"/>
        <v>2</v>
      </c>
      <c r="L79" s="43"/>
      <c r="M79" s="31"/>
      <c r="N79" s="31"/>
      <c r="O79" s="31"/>
      <c r="P79" s="31"/>
      <c r="Q79" s="31"/>
      <c r="R79" s="31"/>
    </row>
    <row r="80" spans="1:18" s="36" customFormat="1" ht="12.75" x14ac:dyDescent="0.2">
      <c r="A80" s="41" t="s">
        <v>31</v>
      </c>
      <c r="B80" s="77">
        <v>2</v>
      </c>
      <c r="C80" s="77">
        <v>1</v>
      </c>
      <c r="D80" s="77">
        <v>2</v>
      </c>
      <c r="E80" s="77">
        <v>1</v>
      </c>
      <c r="F80" s="77">
        <v>3</v>
      </c>
      <c r="G80" s="77">
        <v>1</v>
      </c>
      <c r="H80" s="77">
        <v>3</v>
      </c>
      <c r="I80" s="35">
        <v>9</v>
      </c>
      <c r="J80" s="36">
        <f t="shared" si="2"/>
        <v>3</v>
      </c>
      <c r="K80" s="37">
        <f t="shared" si="3"/>
        <v>6</v>
      </c>
      <c r="L80" s="43"/>
      <c r="M80" s="31"/>
      <c r="N80" s="31"/>
      <c r="O80" s="31"/>
      <c r="P80" s="31"/>
      <c r="Q80" s="31"/>
      <c r="R80" s="31"/>
    </row>
    <row r="81" spans="1:18" s="36" customFormat="1" ht="12.75" x14ac:dyDescent="0.2">
      <c r="A81" s="41" t="s">
        <v>12</v>
      </c>
      <c r="B81" s="77">
        <v>7</v>
      </c>
      <c r="C81" s="77">
        <v>5</v>
      </c>
      <c r="D81" s="77">
        <v>5</v>
      </c>
      <c r="E81" s="77">
        <v>7</v>
      </c>
      <c r="F81" s="77">
        <v>6</v>
      </c>
      <c r="G81" s="77">
        <v>4</v>
      </c>
      <c r="H81" s="77">
        <v>5</v>
      </c>
      <c r="I81" s="35">
        <v>9</v>
      </c>
      <c r="J81" s="36">
        <f t="shared" si="2"/>
        <v>7</v>
      </c>
      <c r="K81" s="37">
        <f t="shared" si="3"/>
        <v>2</v>
      </c>
      <c r="L81" s="43"/>
      <c r="M81" s="31"/>
      <c r="N81" s="31"/>
      <c r="O81" s="31"/>
      <c r="P81" s="31"/>
      <c r="Q81" s="31"/>
      <c r="R81" s="31"/>
    </row>
    <row r="82" spans="1:18" s="36" customFormat="1" ht="12.75" x14ac:dyDescent="0.2">
      <c r="A82" s="41" t="s">
        <v>32</v>
      </c>
      <c r="B82" s="77">
        <v>3</v>
      </c>
      <c r="C82" s="77">
        <v>3</v>
      </c>
      <c r="D82" s="77">
        <v>4</v>
      </c>
      <c r="E82" s="77">
        <v>2</v>
      </c>
      <c r="F82" s="77">
        <v>0</v>
      </c>
      <c r="G82" s="77">
        <v>3</v>
      </c>
      <c r="H82" s="77">
        <v>3</v>
      </c>
      <c r="I82" s="35">
        <v>9</v>
      </c>
      <c r="J82" s="36">
        <f t="shared" si="2"/>
        <v>4</v>
      </c>
      <c r="K82" s="37">
        <f t="shared" si="3"/>
        <v>5</v>
      </c>
      <c r="L82" s="43"/>
      <c r="M82" s="31"/>
      <c r="N82" s="31"/>
      <c r="O82" s="31"/>
      <c r="P82" s="31"/>
      <c r="Q82" s="31"/>
      <c r="R82" s="31"/>
    </row>
    <row r="83" spans="1:18" s="36" customFormat="1" ht="12.75" x14ac:dyDescent="0.2">
      <c r="A83" s="41" t="s">
        <v>33</v>
      </c>
      <c r="B83" s="77">
        <v>9</v>
      </c>
      <c r="C83" s="77">
        <v>5</v>
      </c>
      <c r="D83" s="77">
        <v>7</v>
      </c>
      <c r="E83" s="77">
        <v>5</v>
      </c>
      <c r="F83" s="77">
        <v>5</v>
      </c>
      <c r="G83" s="77">
        <v>5</v>
      </c>
      <c r="H83" s="77">
        <v>7</v>
      </c>
      <c r="I83" s="35">
        <v>9</v>
      </c>
      <c r="J83" s="36">
        <f t="shared" si="2"/>
        <v>9</v>
      </c>
      <c r="K83" s="37">
        <f t="shared" si="3"/>
        <v>0</v>
      </c>
      <c r="L83" s="43"/>
      <c r="M83" s="31"/>
      <c r="N83" s="31"/>
      <c r="O83" s="31"/>
      <c r="P83" s="31"/>
      <c r="Q83" s="31"/>
      <c r="R83" s="31"/>
    </row>
    <row r="84" spans="1:18" s="36" customFormat="1" ht="12.75" x14ac:dyDescent="0.2">
      <c r="A84" s="41" t="s">
        <v>13</v>
      </c>
      <c r="B84" s="77">
        <v>2</v>
      </c>
      <c r="C84" s="77">
        <v>2</v>
      </c>
      <c r="D84" s="77">
        <v>1</v>
      </c>
      <c r="E84" s="77">
        <v>4</v>
      </c>
      <c r="F84" s="77">
        <v>2</v>
      </c>
      <c r="G84" s="77">
        <v>2</v>
      </c>
      <c r="H84" s="77">
        <v>4</v>
      </c>
      <c r="I84" s="35">
        <v>9</v>
      </c>
      <c r="J84" s="36">
        <f t="shared" si="2"/>
        <v>4</v>
      </c>
      <c r="K84" s="37">
        <f t="shared" si="3"/>
        <v>5</v>
      </c>
      <c r="L84" s="43"/>
      <c r="M84" s="31"/>
      <c r="N84" s="31"/>
      <c r="O84" s="31"/>
      <c r="P84" s="31"/>
      <c r="Q84" s="31"/>
      <c r="R84" s="31"/>
    </row>
    <row r="85" spans="1:18" s="36" customFormat="1" ht="12.75" x14ac:dyDescent="0.2">
      <c r="A85" s="41" t="s">
        <v>34</v>
      </c>
      <c r="B85" s="77">
        <v>4</v>
      </c>
      <c r="C85" s="77">
        <v>4</v>
      </c>
      <c r="D85" s="77">
        <v>4</v>
      </c>
      <c r="E85" s="77">
        <v>5</v>
      </c>
      <c r="F85" s="77">
        <v>8</v>
      </c>
      <c r="G85" s="77">
        <v>4</v>
      </c>
      <c r="H85" s="77">
        <v>4</v>
      </c>
      <c r="I85" s="35">
        <v>9</v>
      </c>
      <c r="J85" s="36">
        <f t="shared" si="2"/>
        <v>8</v>
      </c>
      <c r="K85" s="37">
        <f t="shared" si="3"/>
        <v>1</v>
      </c>
      <c r="L85" s="43"/>
      <c r="M85" s="31"/>
      <c r="N85" s="31"/>
      <c r="O85" s="31"/>
      <c r="P85" s="31"/>
      <c r="Q85" s="31"/>
      <c r="R85" s="31"/>
    </row>
    <row r="86" spans="1:18" s="36" customFormat="1" ht="12.75" x14ac:dyDescent="0.2">
      <c r="A86" s="41" t="s">
        <v>35</v>
      </c>
      <c r="B86" s="77">
        <v>3</v>
      </c>
      <c r="C86" s="77">
        <v>5</v>
      </c>
      <c r="D86" s="77">
        <v>4</v>
      </c>
      <c r="E86" s="77">
        <v>4</v>
      </c>
      <c r="F86" s="77">
        <v>1</v>
      </c>
      <c r="G86" s="77">
        <v>5</v>
      </c>
      <c r="H86" s="77">
        <v>3</v>
      </c>
      <c r="I86" s="35">
        <v>9</v>
      </c>
      <c r="J86" s="36">
        <f t="shared" si="2"/>
        <v>5</v>
      </c>
      <c r="K86" s="37">
        <f t="shared" si="3"/>
        <v>4</v>
      </c>
      <c r="L86" s="43"/>
      <c r="M86" s="31"/>
      <c r="N86" s="31"/>
      <c r="O86" s="31"/>
      <c r="P86" s="31"/>
      <c r="Q86" s="31"/>
      <c r="R86" s="31"/>
    </row>
    <row r="87" spans="1:18" s="36" customFormat="1" ht="12.75" x14ac:dyDescent="0.2">
      <c r="A87" s="41" t="s">
        <v>14</v>
      </c>
      <c r="B87" s="77">
        <v>4</v>
      </c>
      <c r="C87" s="77">
        <v>3</v>
      </c>
      <c r="D87" s="77">
        <v>4</v>
      </c>
      <c r="E87" s="77">
        <v>6</v>
      </c>
      <c r="F87" s="77">
        <v>5</v>
      </c>
      <c r="G87" s="77">
        <v>4</v>
      </c>
      <c r="H87" s="77">
        <v>6</v>
      </c>
      <c r="I87" s="35">
        <v>9</v>
      </c>
      <c r="J87" s="36">
        <f t="shared" si="2"/>
        <v>6</v>
      </c>
      <c r="K87" s="37">
        <f t="shared" si="3"/>
        <v>3</v>
      </c>
      <c r="L87" s="43"/>
      <c r="M87" s="31"/>
      <c r="N87" s="31"/>
      <c r="O87" s="31"/>
      <c r="P87" s="31"/>
      <c r="Q87" s="31"/>
      <c r="R87" s="31"/>
    </row>
    <row r="88" spans="1:18" s="36" customFormat="1" ht="12.75" x14ac:dyDescent="0.2">
      <c r="A88" s="41" t="s">
        <v>36</v>
      </c>
      <c r="B88" s="77">
        <v>3</v>
      </c>
      <c r="C88" s="77">
        <v>3</v>
      </c>
      <c r="D88" s="77">
        <v>1</v>
      </c>
      <c r="E88" s="77">
        <v>5</v>
      </c>
      <c r="F88" s="77">
        <v>3</v>
      </c>
      <c r="G88" s="77">
        <v>3</v>
      </c>
      <c r="H88" s="77">
        <v>6</v>
      </c>
      <c r="I88" s="35">
        <v>9</v>
      </c>
      <c r="J88" s="36">
        <f t="shared" si="2"/>
        <v>6</v>
      </c>
      <c r="K88" s="37">
        <f t="shared" si="3"/>
        <v>3</v>
      </c>
      <c r="L88" s="43"/>
      <c r="M88" s="31"/>
      <c r="N88" s="31"/>
      <c r="O88" s="31"/>
      <c r="P88" s="31"/>
      <c r="Q88" s="31"/>
      <c r="R88" s="31"/>
    </row>
    <row r="89" spans="1:18" s="36" customFormat="1" ht="12.75" x14ac:dyDescent="0.2">
      <c r="A89" s="41" t="s">
        <v>37</v>
      </c>
      <c r="B89" s="77">
        <v>1</v>
      </c>
      <c r="C89" s="77">
        <v>4</v>
      </c>
      <c r="D89" s="77">
        <v>3</v>
      </c>
      <c r="E89" s="77">
        <v>3</v>
      </c>
      <c r="F89" s="77">
        <v>3</v>
      </c>
      <c r="G89" s="77">
        <v>4</v>
      </c>
      <c r="H89" s="77">
        <v>2</v>
      </c>
      <c r="I89" s="35">
        <v>9</v>
      </c>
      <c r="J89" s="36">
        <f t="shared" si="2"/>
        <v>4</v>
      </c>
      <c r="K89" s="37">
        <f t="shared" si="3"/>
        <v>5</v>
      </c>
      <c r="L89" s="43"/>
      <c r="M89" s="31"/>
      <c r="N89" s="31"/>
      <c r="O89" s="31"/>
      <c r="P89" s="31"/>
      <c r="Q89" s="31"/>
      <c r="R89" s="31"/>
    </row>
    <row r="90" spans="1:18" s="36" customFormat="1" ht="12.75" x14ac:dyDescent="0.2">
      <c r="A90" s="41" t="s">
        <v>15</v>
      </c>
      <c r="B90" s="77">
        <v>1</v>
      </c>
      <c r="C90" s="77">
        <v>1</v>
      </c>
      <c r="D90" s="77">
        <v>0</v>
      </c>
      <c r="E90" s="77">
        <v>2</v>
      </c>
      <c r="F90" s="77">
        <v>5</v>
      </c>
      <c r="G90" s="77">
        <v>5</v>
      </c>
      <c r="H90" s="77">
        <v>4</v>
      </c>
      <c r="I90" s="35">
        <v>9</v>
      </c>
      <c r="J90" s="36">
        <f t="shared" si="2"/>
        <v>5</v>
      </c>
      <c r="K90" s="37">
        <f t="shared" si="3"/>
        <v>4</v>
      </c>
      <c r="L90" s="43"/>
      <c r="M90" s="31"/>
      <c r="N90" s="31"/>
      <c r="O90" s="31"/>
      <c r="P90" s="31"/>
      <c r="Q90" s="31"/>
      <c r="R90" s="31"/>
    </row>
    <row r="91" spans="1:18" s="36" customFormat="1" ht="12.75" x14ac:dyDescent="0.2">
      <c r="A91" s="41" t="s">
        <v>38</v>
      </c>
      <c r="B91" s="77">
        <v>2</v>
      </c>
      <c r="C91" s="77">
        <v>3</v>
      </c>
      <c r="D91" s="77">
        <v>1</v>
      </c>
      <c r="E91" s="77">
        <v>2</v>
      </c>
      <c r="F91" s="77">
        <v>3</v>
      </c>
      <c r="G91" s="77">
        <v>4</v>
      </c>
      <c r="H91" s="77">
        <v>5</v>
      </c>
      <c r="I91" s="35">
        <v>9</v>
      </c>
      <c r="J91" s="36">
        <f t="shared" si="2"/>
        <v>5</v>
      </c>
      <c r="K91" s="37">
        <f t="shared" si="3"/>
        <v>4</v>
      </c>
      <c r="L91" s="43"/>
      <c r="M91" s="31"/>
      <c r="N91" s="31"/>
      <c r="O91" s="31"/>
      <c r="P91" s="31"/>
      <c r="Q91" s="31"/>
      <c r="R91" s="31"/>
    </row>
    <row r="92" spans="1:18" s="36" customFormat="1" ht="12.75" x14ac:dyDescent="0.2">
      <c r="A92" s="41" t="s">
        <v>39</v>
      </c>
      <c r="B92" s="77">
        <v>7</v>
      </c>
      <c r="C92" s="77">
        <v>5</v>
      </c>
      <c r="D92" s="77">
        <v>5</v>
      </c>
      <c r="E92" s="77">
        <v>4</v>
      </c>
      <c r="F92" s="77">
        <v>7</v>
      </c>
      <c r="G92" s="77">
        <v>4</v>
      </c>
      <c r="H92" s="77">
        <v>2</v>
      </c>
      <c r="I92" s="35">
        <v>9</v>
      </c>
      <c r="J92" s="36">
        <f t="shared" si="2"/>
        <v>7</v>
      </c>
      <c r="K92" s="37">
        <f t="shared" si="3"/>
        <v>2</v>
      </c>
      <c r="L92" s="43"/>
      <c r="M92" s="31"/>
      <c r="N92" s="31"/>
      <c r="O92" s="31"/>
      <c r="P92" s="31"/>
      <c r="Q92" s="31"/>
      <c r="R92" s="31"/>
    </row>
    <row r="93" spans="1:18" s="36" customFormat="1" ht="12.75" x14ac:dyDescent="0.2">
      <c r="A93" s="41" t="s">
        <v>16</v>
      </c>
      <c r="B93" s="77">
        <v>1</v>
      </c>
      <c r="C93" s="77">
        <v>4</v>
      </c>
      <c r="D93" s="77">
        <v>2</v>
      </c>
      <c r="E93" s="77">
        <v>2</v>
      </c>
      <c r="F93" s="77">
        <v>3</v>
      </c>
      <c r="G93" s="77">
        <v>6</v>
      </c>
      <c r="H93" s="77">
        <v>4</v>
      </c>
      <c r="I93" s="35">
        <v>9</v>
      </c>
      <c r="J93" s="36">
        <f t="shared" si="2"/>
        <v>6</v>
      </c>
      <c r="K93" s="37">
        <f t="shared" si="3"/>
        <v>3</v>
      </c>
      <c r="L93" s="43"/>
      <c r="M93" s="31"/>
      <c r="N93" s="31"/>
      <c r="O93" s="31"/>
      <c r="P93" s="31"/>
      <c r="Q93" s="31"/>
      <c r="R93" s="31"/>
    </row>
    <row r="94" spans="1:18" s="36" customFormat="1" ht="12.75" x14ac:dyDescent="0.2">
      <c r="A94" s="41" t="s">
        <v>40</v>
      </c>
      <c r="B94" s="77">
        <v>3</v>
      </c>
      <c r="C94" s="77">
        <v>1</v>
      </c>
      <c r="D94" s="77">
        <v>2</v>
      </c>
      <c r="E94" s="77">
        <v>3</v>
      </c>
      <c r="F94" s="77">
        <v>3</v>
      </c>
      <c r="G94" s="77">
        <v>1</v>
      </c>
      <c r="H94" s="77">
        <v>4</v>
      </c>
      <c r="I94" s="35">
        <v>9</v>
      </c>
      <c r="J94" s="36">
        <f t="shared" si="2"/>
        <v>4</v>
      </c>
      <c r="K94" s="37">
        <f t="shared" si="3"/>
        <v>5</v>
      </c>
      <c r="L94" s="43"/>
      <c r="M94" s="31"/>
      <c r="N94" s="31"/>
      <c r="O94" s="31"/>
      <c r="P94" s="31"/>
      <c r="Q94" s="31"/>
      <c r="R94" s="31"/>
    </row>
    <row r="95" spans="1:18" s="36" customFormat="1" ht="12.75" x14ac:dyDescent="0.2">
      <c r="A95" s="41" t="s">
        <v>41</v>
      </c>
      <c r="B95" s="77">
        <v>3</v>
      </c>
      <c r="C95" s="77">
        <v>4</v>
      </c>
      <c r="D95" s="77">
        <v>3</v>
      </c>
      <c r="E95" s="77">
        <v>4</v>
      </c>
      <c r="F95" s="77">
        <v>7</v>
      </c>
      <c r="G95" s="77">
        <v>4</v>
      </c>
      <c r="H95" s="77">
        <v>3</v>
      </c>
      <c r="I95" s="35">
        <v>9</v>
      </c>
      <c r="J95" s="36">
        <f t="shared" si="2"/>
        <v>7</v>
      </c>
      <c r="K95" s="37">
        <f t="shared" si="3"/>
        <v>2</v>
      </c>
      <c r="L95" s="43"/>
      <c r="M95" s="31"/>
      <c r="N95" s="31"/>
      <c r="O95" s="31"/>
      <c r="P95" s="31"/>
      <c r="Q95" s="31"/>
      <c r="R95" s="31"/>
    </row>
    <row r="96" spans="1:18" s="36" customFormat="1" ht="12.75" x14ac:dyDescent="0.2">
      <c r="A96" s="41" t="s">
        <v>17</v>
      </c>
      <c r="B96" s="77">
        <v>2</v>
      </c>
      <c r="C96" s="77">
        <v>2</v>
      </c>
      <c r="D96" s="77">
        <v>1</v>
      </c>
      <c r="E96" s="77">
        <v>1</v>
      </c>
      <c r="F96" s="77">
        <v>2</v>
      </c>
      <c r="G96" s="77">
        <v>3</v>
      </c>
      <c r="H96" s="77">
        <v>5</v>
      </c>
      <c r="I96" s="35">
        <v>9</v>
      </c>
      <c r="J96" s="36">
        <f t="shared" si="2"/>
        <v>5</v>
      </c>
      <c r="K96" s="37">
        <f t="shared" si="3"/>
        <v>4</v>
      </c>
      <c r="L96" s="43"/>
      <c r="M96" s="31"/>
      <c r="N96" s="31"/>
      <c r="O96" s="31"/>
      <c r="P96" s="31"/>
      <c r="Q96" s="31"/>
      <c r="R96" s="31"/>
    </row>
    <row r="97" spans="1:18" s="36" customFormat="1" ht="12.75" x14ac:dyDescent="0.2">
      <c r="A97" s="41" t="s">
        <v>42</v>
      </c>
      <c r="B97" s="77">
        <v>6</v>
      </c>
      <c r="C97" s="77">
        <v>3</v>
      </c>
      <c r="D97" s="77">
        <v>5</v>
      </c>
      <c r="E97" s="77">
        <v>4</v>
      </c>
      <c r="F97" s="77">
        <v>6</v>
      </c>
      <c r="G97" s="77">
        <v>3</v>
      </c>
      <c r="H97" s="77">
        <v>4</v>
      </c>
      <c r="I97" s="35">
        <v>9</v>
      </c>
      <c r="J97" s="36">
        <f t="shared" si="2"/>
        <v>6</v>
      </c>
      <c r="K97" s="37">
        <f t="shared" si="3"/>
        <v>3</v>
      </c>
      <c r="L97" s="43"/>
      <c r="M97" s="31"/>
      <c r="N97" s="31"/>
      <c r="O97" s="31"/>
      <c r="P97" s="31"/>
      <c r="Q97" s="31"/>
      <c r="R97" s="31"/>
    </row>
    <row r="98" spans="1:18" s="36" customFormat="1" ht="12.75" x14ac:dyDescent="0.2">
      <c r="A98" s="41" t="s">
        <v>43</v>
      </c>
      <c r="B98" s="77">
        <v>3</v>
      </c>
      <c r="C98" s="77">
        <v>4</v>
      </c>
      <c r="D98" s="77">
        <v>5</v>
      </c>
      <c r="E98" s="77">
        <v>4</v>
      </c>
      <c r="F98" s="77">
        <v>3</v>
      </c>
      <c r="G98" s="77">
        <v>2</v>
      </c>
      <c r="H98" s="77">
        <v>6</v>
      </c>
      <c r="I98" s="35">
        <v>9</v>
      </c>
      <c r="J98" s="36">
        <f t="shared" si="2"/>
        <v>6</v>
      </c>
      <c r="K98" s="37">
        <f t="shared" si="3"/>
        <v>3</v>
      </c>
      <c r="L98" s="43"/>
      <c r="M98" s="31"/>
      <c r="N98" s="31"/>
      <c r="O98" s="31"/>
      <c r="P98" s="31"/>
      <c r="Q98" s="31"/>
      <c r="R98" s="31"/>
    </row>
    <row r="99" spans="1:18" s="36" customFormat="1" ht="12.75" x14ac:dyDescent="0.2">
      <c r="A99" s="41" t="s">
        <v>18</v>
      </c>
      <c r="B99" s="77">
        <v>6</v>
      </c>
      <c r="C99" s="77">
        <v>4</v>
      </c>
      <c r="D99" s="77">
        <v>3</v>
      </c>
      <c r="E99" s="77">
        <v>4</v>
      </c>
      <c r="F99" s="77">
        <v>4</v>
      </c>
      <c r="G99" s="77">
        <v>2</v>
      </c>
      <c r="H99" s="77">
        <v>4</v>
      </c>
      <c r="I99" s="35">
        <v>9</v>
      </c>
      <c r="J99" s="36">
        <f t="shared" si="2"/>
        <v>6</v>
      </c>
      <c r="K99" s="37">
        <f t="shared" si="3"/>
        <v>3</v>
      </c>
      <c r="L99" s="43"/>
      <c r="M99" s="31"/>
      <c r="N99" s="31"/>
      <c r="O99" s="31"/>
      <c r="P99" s="31"/>
      <c r="Q99" s="31"/>
      <c r="R99" s="31"/>
    </row>
    <row r="100" spans="1:18" s="36" customFormat="1" ht="12.75" x14ac:dyDescent="0.2">
      <c r="A100" s="41" t="s">
        <v>44</v>
      </c>
      <c r="B100" s="77">
        <v>3</v>
      </c>
      <c r="C100" s="77">
        <v>2</v>
      </c>
      <c r="D100" s="77">
        <v>2</v>
      </c>
      <c r="E100" s="77">
        <v>2</v>
      </c>
      <c r="F100" s="77">
        <v>3</v>
      </c>
      <c r="G100" s="77">
        <v>3</v>
      </c>
      <c r="H100" s="77">
        <v>4</v>
      </c>
      <c r="I100" s="35">
        <v>9</v>
      </c>
      <c r="J100" s="36">
        <f t="shared" si="2"/>
        <v>4</v>
      </c>
      <c r="K100" s="37">
        <f t="shared" si="3"/>
        <v>5</v>
      </c>
      <c r="L100" s="43"/>
      <c r="M100" s="31"/>
      <c r="N100" s="31"/>
      <c r="O100" s="31"/>
      <c r="P100" s="31"/>
      <c r="Q100" s="31"/>
      <c r="R100" s="31"/>
    </row>
    <row r="101" spans="1:18" s="36" customFormat="1" ht="12.75" x14ac:dyDescent="0.2">
      <c r="A101" s="41" t="s">
        <v>45</v>
      </c>
      <c r="B101" s="77">
        <v>1</v>
      </c>
      <c r="C101" s="77">
        <v>2</v>
      </c>
      <c r="D101" s="77">
        <v>2</v>
      </c>
      <c r="E101" s="77">
        <v>3</v>
      </c>
      <c r="F101" s="77">
        <v>3</v>
      </c>
      <c r="G101" s="77">
        <v>1</v>
      </c>
      <c r="H101" s="77">
        <v>2</v>
      </c>
      <c r="I101" s="35">
        <v>9</v>
      </c>
      <c r="J101" s="36">
        <f t="shared" si="2"/>
        <v>3</v>
      </c>
      <c r="K101" s="37">
        <f t="shared" si="3"/>
        <v>6</v>
      </c>
      <c r="L101" s="43"/>
      <c r="M101" s="31"/>
      <c r="N101" s="31"/>
      <c r="O101" s="31"/>
      <c r="P101" s="31"/>
      <c r="Q101" s="31"/>
      <c r="R101" s="31"/>
    </row>
    <row r="102" spans="1:18" s="36" customFormat="1" ht="12.75" x14ac:dyDescent="0.2">
      <c r="A102" s="41" t="s">
        <v>19</v>
      </c>
      <c r="B102" s="77">
        <v>3</v>
      </c>
      <c r="C102" s="77">
        <v>2</v>
      </c>
      <c r="D102" s="77">
        <v>3</v>
      </c>
      <c r="E102" s="77">
        <v>2</v>
      </c>
      <c r="F102" s="77">
        <v>1</v>
      </c>
      <c r="G102" s="77">
        <v>1</v>
      </c>
      <c r="H102" s="77">
        <v>1</v>
      </c>
      <c r="I102" s="35">
        <v>9</v>
      </c>
      <c r="J102" s="36">
        <f t="shared" si="2"/>
        <v>3</v>
      </c>
      <c r="K102" s="37">
        <f t="shared" si="3"/>
        <v>6</v>
      </c>
      <c r="L102" s="43"/>
      <c r="M102" s="31"/>
      <c r="N102" s="31"/>
      <c r="O102" s="31"/>
      <c r="P102" s="31"/>
      <c r="Q102" s="31"/>
      <c r="R102" s="31"/>
    </row>
    <row r="103" spans="1:18" s="36" customFormat="1" ht="12.75" x14ac:dyDescent="0.2">
      <c r="A103" s="41" t="s">
        <v>46</v>
      </c>
      <c r="B103" s="77">
        <v>3</v>
      </c>
      <c r="C103" s="77">
        <v>2</v>
      </c>
      <c r="D103" s="77">
        <v>4</v>
      </c>
      <c r="E103" s="77">
        <v>2</v>
      </c>
      <c r="F103" s="77">
        <v>4</v>
      </c>
      <c r="G103" s="77">
        <v>2</v>
      </c>
      <c r="H103" s="77">
        <v>2</v>
      </c>
      <c r="I103" s="35">
        <v>9</v>
      </c>
      <c r="J103" s="36">
        <f t="shared" si="2"/>
        <v>4</v>
      </c>
      <c r="K103" s="37">
        <f t="shared" si="3"/>
        <v>5</v>
      </c>
      <c r="L103" s="43"/>
      <c r="M103" s="31"/>
      <c r="N103" s="31"/>
      <c r="O103" s="31"/>
      <c r="P103" s="31"/>
      <c r="Q103" s="31"/>
      <c r="R103" s="31"/>
    </row>
    <row r="104" spans="1:18" s="36" customFormat="1" ht="12.75" x14ac:dyDescent="0.2">
      <c r="A104" s="41" t="s">
        <v>47</v>
      </c>
      <c r="B104" s="77">
        <v>2</v>
      </c>
      <c r="C104" s="77">
        <v>2</v>
      </c>
      <c r="D104" s="77">
        <v>2</v>
      </c>
      <c r="E104" s="77">
        <v>1</v>
      </c>
      <c r="F104" s="77">
        <v>2</v>
      </c>
      <c r="G104" s="77">
        <v>0</v>
      </c>
      <c r="H104" s="77">
        <v>2</v>
      </c>
      <c r="I104" s="35">
        <v>9</v>
      </c>
      <c r="J104" s="36">
        <f t="shared" si="2"/>
        <v>2</v>
      </c>
      <c r="K104" s="37">
        <f t="shared" si="3"/>
        <v>7</v>
      </c>
      <c r="L104" s="43"/>
      <c r="M104" s="31"/>
      <c r="N104" s="31"/>
      <c r="O104" s="31"/>
      <c r="P104" s="31"/>
      <c r="Q104" s="31"/>
      <c r="R104" s="31"/>
    </row>
    <row r="105" spans="1:18" s="36" customFormat="1" ht="12.75" x14ac:dyDescent="0.2">
      <c r="A105" s="41" t="s">
        <v>20</v>
      </c>
      <c r="B105" s="77">
        <v>2</v>
      </c>
      <c r="C105" s="77">
        <v>4</v>
      </c>
      <c r="D105" s="77">
        <v>2</v>
      </c>
      <c r="E105" s="77">
        <v>5</v>
      </c>
      <c r="F105" s="77">
        <v>4</v>
      </c>
      <c r="G105" s="77">
        <v>3</v>
      </c>
      <c r="H105" s="77">
        <v>3</v>
      </c>
      <c r="I105" s="35">
        <v>9</v>
      </c>
      <c r="J105" s="36">
        <f t="shared" si="2"/>
        <v>5</v>
      </c>
      <c r="K105" s="37">
        <f t="shared" si="3"/>
        <v>4</v>
      </c>
      <c r="L105" s="43"/>
      <c r="M105" s="31"/>
      <c r="N105" s="31"/>
      <c r="O105" s="31"/>
      <c r="P105" s="31"/>
      <c r="Q105" s="31"/>
      <c r="R105" s="31"/>
    </row>
    <row r="106" spans="1:18" s="36" customFormat="1" ht="12.75" x14ac:dyDescent="0.2">
      <c r="A106" s="41" t="s">
        <v>48</v>
      </c>
      <c r="B106" s="77">
        <v>5</v>
      </c>
      <c r="C106" s="77">
        <v>5</v>
      </c>
      <c r="D106" s="77">
        <v>6</v>
      </c>
      <c r="E106" s="77">
        <v>3</v>
      </c>
      <c r="F106" s="77">
        <v>7</v>
      </c>
      <c r="G106" s="77">
        <v>5</v>
      </c>
      <c r="H106" s="77">
        <v>8</v>
      </c>
      <c r="I106" s="35">
        <v>9</v>
      </c>
      <c r="J106" s="36">
        <f t="shared" si="2"/>
        <v>8</v>
      </c>
      <c r="K106" s="37">
        <f t="shared" si="3"/>
        <v>1</v>
      </c>
      <c r="L106" s="43"/>
      <c r="M106" s="31"/>
      <c r="N106" s="31"/>
      <c r="O106" s="31"/>
      <c r="P106" s="31"/>
      <c r="Q106" s="31"/>
      <c r="R106" s="31"/>
    </row>
    <row r="107" spans="1:18" s="36" customFormat="1" ht="12.75" x14ac:dyDescent="0.2">
      <c r="A107" s="41" t="s">
        <v>49</v>
      </c>
      <c r="B107" s="77">
        <v>2</v>
      </c>
      <c r="C107" s="77">
        <v>2</v>
      </c>
      <c r="D107" s="77">
        <v>2</v>
      </c>
      <c r="E107" s="77">
        <v>3</v>
      </c>
      <c r="F107" s="77">
        <v>2</v>
      </c>
      <c r="G107" s="77">
        <v>1</v>
      </c>
      <c r="H107" s="77">
        <v>3</v>
      </c>
      <c r="I107" s="35">
        <v>9</v>
      </c>
      <c r="J107" s="36">
        <f t="shared" si="2"/>
        <v>3</v>
      </c>
      <c r="K107" s="37">
        <f t="shared" si="3"/>
        <v>6</v>
      </c>
      <c r="L107" s="43"/>
      <c r="M107" s="31"/>
      <c r="N107" s="31"/>
      <c r="O107" s="31"/>
      <c r="P107" s="31"/>
      <c r="Q107" s="31"/>
      <c r="R107" s="31"/>
    </row>
    <row r="108" spans="1:18" s="36" customFormat="1" ht="12.75" x14ac:dyDescent="0.2">
      <c r="A108" s="41" t="s">
        <v>21</v>
      </c>
      <c r="B108" s="77">
        <v>4</v>
      </c>
      <c r="C108" s="77">
        <v>2</v>
      </c>
      <c r="D108" s="77">
        <v>4</v>
      </c>
      <c r="E108" s="77">
        <v>3</v>
      </c>
      <c r="F108" s="77">
        <v>2</v>
      </c>
      <c r="G108" s="77">
        <v>3</v>
      </c>
      <c r="H108" s="77">
        <v>2</v>
      </c>
      <c r="I108" s="35">
        <v>9</v>
      </c>
      <c r="J108" s="36">
        <f t="shared" si="2"/>
        <v>4</v>
      </c>
      <c r="K108" s="37">
        <f t="shared" si="3"/>
        <v>5</v>
      </c>
      <c r="L108" s="43"/>
      <c r="M108" s="31"/>
      <c r="N108" s="31"/>
      <c r="O108" s="31"/>
      <c r="P108" s="31"/>
      <c r="Q108" s="31"/>
      <c r="R108" s="31"/>
    </row>
    <row r="109" spans="1:18" s="36" customFormat="1" ht="12.75" x14ac:dyDescent="0.2">
      <c r="A109" s="41" t="s">
        <v>50</v>
      </c>
      <c r="B109" s="77">
        <v>5</v>
      </c>
      <c r="C109" s="77">
        <v>5</v>
      </c>
      <c r="D109" s="77">
        <v>6</v>
      </c>
      <c r="E109" s="77">
        <v>3</v>
      </c>
      <c r="F109" s="77">
        <v>6</v>
      </c>
      <c r="G109" s="77">
        <v>4</v>
      </c>
      <c r="H109" s="77">
        <v>7</v>
      </c>
      <c r="I109" s="35">
        <v>9</v>
      </c>
      <c r="J109" s="36">
        <f t="shared" si="2"/>
        <v>7</v>
      </c>
      <c r="K109" s="37">
        <f t="shared" si="3"/>
        <v>2</v>
      </c>
      <c r="L109" s="43"/>
      <c r="M109" s="31"/>
      <c r="N109" s="31"/>
      <c r="O109" s="31"/>
      <c r="P109" s="31"/>
      <c r="Q109" s="31"/>
      <c r="R109" s="31"/>
    </row>
    <row r="110" spans="1:18" s="36" customFormat="1" ht="12.75" x14ac:dyDescent="0.2">
      <c r="A110" s="41" t="s">
        <v>51</v>
      </c>
      <c r="B110" s="77">
        <v>3</v>
      </c>
      <c r="C110" s="77">
        <v>3</v>
      </c>
      <c r="D110" s="77">
        <v>3</v>
      </c>
      <c r="E110" s="77">
        <v>3</v>
      </c>
      <c r="F110" s="77">
        <v>4</v>
      </c>
      <c r="G110" s="77">
        <v>0</v>
      </c>
      <c r="H110" s="77">
        <v>3</v>
      </c>
      <c r="I110" s="35">
        <v>9</v>
      </c>
      <c r="J110" s="36">
        <f t="shared" si="2"/>
        <v>4</v>
      </c>
      <c r="K110" s="37">
        <f t="shared" si="3"/>
        <v>5</v>
      </c>
      <c r="L110" s="43"/>
      <c r="M110" s="31"/>
      <c r="N110" s="31"/>
      <c r="O110" s="31"/>
      <c r="P110" s="31"/>
      <c r="Q110" s="31"/>
      <c r="R110" s="31"/>
    </row>
    <row r="111" spans="1:18" s="36" customFormat="1" ht="12.75" x14ac:dyDescent="0.2">
      <c r="A111" s="41" t="s">
        <v>22</v>
      </c>
      <c r="B111" s="77">
        <v>5</v>
      </c>
      <c r="C111" s="77">
        <v>3</v>
      </c>
      <c r="D111" s="77">
        <v>3</v>
      </c>
      <c r="E111" s="77">
        <v>4</v>
      </c>
      <c r="F111" s="77">
        <v>4</v>
      </c>
      <c r="G111" s="77">
        <v>3</v>
      </c>
      <c r="H111" s="77">
        <v>6</v>
      </c>
      <c r="I111" s="35">
        <v>9</v>
      </c>
      <c r="J111" s="36">
        <f t="shared" si="2"/>
        <v>6</v>
      </c>
      <c r="K111" s="37">
        <f t="shared" si="3"/>
        <v>3</v>
      </c>
      <c r="L111" s="43"/>
      <c r="M111" s="31"/>
      <c r="N111" s="31"/>
      <c r="O111" s="31"/>
      <c r="P111" s="31"/>
      <c r="Q111" s="31"/>
      <c r="R111" s="31"/>
    </row>
    <row r="112" spans="1:18" s="36" customFormat="1" ht="12.75" x14ac:dyDescent="0.2">
      <c r="A112" s="41" t="s">
        <v>52</v>
      </c>
      <c r="B112" s="77">
        <v>2</v>
      </c>
      <c r="C112" s="77">
        <v>1</v>
      </c>
      <c r="D112" s="77">
        <v>4</v>
      </c>
      <c r="E112" s="77">
        <v>1</v>
      </c>
      <c r="F112" s="77">
        <v>3</v>
      </c>
      <c r="G112" s="77">
        <v>2</v>
      </c>
      <c r="H112" s="77">
        <v>5</v>
      </c>
      <c r="I112" s="35">
        <v>9</v>
      </c>
      <c r="J112" s="36">
        <f t="shared" si="2"/>
        <v>5</v>
      </c>
      <c r="K112" s="37">
        <f t="shared" si="3"/>
        <v>4</v>
      </c>
      <c r="L112" s="43"/>
      <c r="M112" s="31"/>
      <c r="N112" s="31"/>
      <c r="O112" s="31"/>
      <c r="P112" s="31"/>
      <c r="Q112" s="31"/>
      <c r="R112" s="31"/>
    </row>
    <row r="113" spans="1:18" s="36" customFormat="1" ht="12.75" x14ac:dyDescent="0.2">
      <c r="A113" s="41" t="s">
        <v>53</v>
      </c>
      <c r="B113" s="77">
        <v>1</v>
      </c>
      <c r="C113" s="77">
        <v>1</v>
      </c>
      <c r="D113" s="77">
        <v>2</v>
      </c>
      <c r="E113" s="77">
        <v>2</v>
      </c>
      <c r="F113" s="77">
        <v>2</v>
      </c>
      <c r="G113" s="77">
        <v>0</v>
      </c>
      <c r="H113" s="77">
        <v>2</v>
      </c>
      <c r="I113" s="35">
        <v>9</v>
      </c>
      <c r="J113" s="36">
        <f t="shared" si="2"/>
        <v>2</v>
      </c>
      <c r="K113" s="37">
        <f t="shared" si="3"/>
        <v>7</v>
      </c>
      <c r="L113" s="43"/>
      <c r="M113" s="31"/>
      <c r="N113" s="31"/>
      <c r="O113" s="31"/>
      <c r="P113" s="31"/>
      <c r="Q113" s="31"/>
      <c r="R113" s="31"/>
    </row>
    <row r="114" spans="1:18" s="36" customFormat="1" ht="12.75" x14ac:dyDescent="0.2">
      <c r="A114" s="41" t="s">
        <v>23</v>
      </c>
      <c r="B114" s="77">
        <v>3</v>
      </c>
      <c r="C114" s="77">
        <v>3</v>
      </c>
      <c r="D114" s="77">
        <v>5</v>
      </c>
      <c r="E114" s="77">
        <v>3</v>
      </c>
      <c r="F114" s="77">
        <v>3</v>
      </c>
      <c r="G114" s="77">
        <v>4</v>
      </c>
      <c r="H114" s="77">
        <v>5</v>
      </c>
      <c r="I114" s="35">
        <v>9</v>
      </c>
      <c r="J114" s="36">
        <f t="shared" si="2"/>
        <v>5</v>
      </c>
      <c r="K114" s="37">
        <f t="shared" si="3"/>
        <v>4</v>
      </c>
      <c r="L114" s="43"/>
      <c r="M114" s="31"/>
      <c r="N114" s="31"/>
      <c r="O114" s="31"/>
      <c r="P114" s="31"/>
      <c r="Q114" s="31"/>
      <c r="R114" s="31"/>
    </row>
    <row r="115" spans="1:18" s="36" customFormat="1" ht="12.75" x14ac:dyDescent="0.2">
      <c r="A115" s="41" t="s">
        <v>54</v>
      </c>
      <c r="B115" s="77">
        <v>3</v>
      </c>
      <c r="C115" s="77">
        <v>4</v>
      </c>
      <c r="D115" s="77">
        <v>4</v>
      </c>
      <c r="E115" s="77">
        <v>4</v>
      </c>
      <c r="F115" s="77">
        <v>5</v>
      </c>
      <c r="G115" s="77">
        <v>3</v>
      </c>
      <c r="H115" s="77">
        <v>6</v>
      </c>
      <c r="I115" s="35">
        <v>9</v>
      </c>
      <c r="J115" s="36">
        <f t="shared" si="2"/>
        <v>6</v>
      </c>
      <c r="K115" s="37">
        <f t="shared" si="3"/>
        <v>3</v>
      </c>
      <c r="L115" s="43"/>
      <c r="M115" s="31"/>
      <c r="N115" s="31"/>
      <c r="O115" s="31"/>
      <c r="P115" s="31"/>
      <c r="Q115" s="31"/>
      <c r="R115" s="31"/>
    </row>
    <row r="116" spans="1:18" s="36" customFormat="1" ht="12.75" x14ac:dyDescent="0.2">
      <c r="A116" s="41" t="s">
        <v>55</v>
      </c>
      <c r="B116" s="77">
        <v>2</v>
      </c>
      <c r="C116" s="77">
        <v>4</v>
      </c>
      <c r="D116" s="77">
        <v>3</v>
      </c>
      <c r="E116" s="77">
        <v>5</v>
      </c>
      <c r="F116" s="77">
        <v>5</v>
      </c>
      <c r="G116" s="77">
        <v>2</v>
      </c>
      <c r="H116" s="77">
        <v>3</v>
      </c>
      <c r="I116" s="35">
        <v>9</v>
      </c>
      <c r="J116" s="36">
        <f t="shared" si="2"/>
        <v>5</v>
      </c>
      <c r="K116" s="37">
        <f t="shared" si="3"/>
        <v>4</v>
      </c>
      <c r="L116" s="43"/>
      <c r="M116" s="31"/>
      <c r="N116" s="31"/>
      <c r="O116" s="31"/>
      <c r="P116" s="31"/>
      <c r="Q116" s="31"/>
      <c r="R116" s="31"/>
    </row>
    <row r="117" spans="1:18" s="36" customFormat="1" ht="12.75" x14ac:dyDescent="0.2">
      <c r="A117" s="41" t="s">
        <v>24</v>
      </c>
      <c r="B117" s="77">
        <v>3</v>
      </c>
      <c r="C117" s="77">
        <v>3</v>
      </c>
      <c r="D117" s="77">
        <v>2</v>
      </c>
      <c r="E117" s="77">
        <v>3</v>
      </c>
      <c r="F117" s="77">
        <v>3</v>
      </c>
      <c r="G117" s="77">
        <v>4</v>
      </c>
      <c r="H117" s="77">
        <v>4</v>
      </c>
      <c r="I117" s="35">
        <v>9</v>
      </c>
      <c r="J117" s="36">
        <f t="shared" si="2"/>
        <v>4</v>
      </c>
      <c r="K117" s="37">
        <f t="shared" si="3"/>
        <v>5</v>
      </c>
      <c r="L117" s="43"/>
      <c r="M117" s="31"/>
      <c r="N117" s="31"/>
      <c r="O117" s="31"/>
      <c r="P117" s="31"/>
      <c r="Q117" s="31"/>
      <c r="R117" s="31"/>
    </row>
    <row r="118" spans="1:18" s="36" customFormat="1" ht="12.75" x14ac:dyDescent="0.2">
      <c r="A118" s="41" t="s">
        <v>56</v>
      </c>
      <c r="B118" s="77">
        <v>0</v>
      </c>
      <c r="C118" s="77">
        <v>1</v>
      </c>
      <c r="D118" s="77">
        <v>2</v>
      </c>
      <c r="E118" s="77">
        <v>1</v>
      </c>
      <c r="F118" s="77">
        <v>1</v>
      </c>
      <c r="G118" s="77">
        <v>3</v>
      </c>
      <c r="H118" s="77">
        <v>6</v>
      </c>
      <c r="I118" s="35">
        <v>9</v>
      </c>
      <c r="J118" s="36">
        <f t="shared" si="2"/>
        <v>6</v>
      </c>
      <c r="K118" s="37">
        <f t="shared" si="3"/>
        <v>3</v>
      </c>
      <c r="L118" s="43"/>
      <c r="M118" s="31"/>
      <c r="N118" s="31"/>
      <c r="O118" s="31"/>
      <c r="P118" s="31"/>
      <c r="Q118" s="31"/>
      <c r="R118" s="31"/>
    </row>
    <row r="119" spans="1:18" s="36" customFormat="1" ht="12.75" x14ac:dyDescent="0.2">
      <c r="A119" s="41" t="s">
        <v>57</v>
      </c>
      <c r="B119" s="77">
        <v>8</v>
      </c>
      <c r="C119" s="77">
        <v>7</v>
      </c>
      <c r="D119" s="77">
        <v>4</v>
      </c>
      <c r="E119" s="77">
        <v>7</v>
      </c>
      <c r="F119" s="77">
        <v>4</v>
      </c>
      <c r="G119" s="77">
        <v>3</v>
      </c>
      <c r="H119" s="77">
        <v>6</v>
      </c>
      <c r="I119" s="35">
        <v>9</v>
      </c>
      <c r="J119" s="36">
        <f t="shared" si="2"/>
        <v>8</v>
      </c>
      <c r="K119" s="37">
        <f t="shared" si="3"/>
        <v>1</v>
      </c>
      <c r="L119" s="43"/>
      <c r="M119" s="31"/>
      <c r="N119" s="31"/>
      <c r="O119" s="31"/>
      <c r="P119" s="31"/>
      <c r="Q119" s="31"/>
      <c r="R119" s="31"/>
    </row>
    <row r="120" spans="1:18" s="36" customFormat="1" ht="12.75" x14ac:dyDescent="0.2">
      <c r="A120" s="41" t="s">
        <v>25</v>
      </c>
      <c r="B120" s="77">
        <v>3</v>
      </c>
      <c r="C120" s="77">
        <v>4</v>
      </c>
      <c r="D120" s="77">
        <v>3</v>
      </c>
      <c r="E120" s="77">
        <v>5</v>
      </c>
      <c r="F120" s="77">
        <v>6</v>
      </c>
      <c r="G120" s="77">
        <v>1</v>
      </c>
      <c r="H120" s="77">
        <v>4</v>
      </c>
      <c r="I120" s="35">
        <v>9</v>
      </c>
      <c r="J120" s="36">
        <f t="shared" si="2"/>
        <v>6</v>
      </c>
      <c r="K120" s="37">
        <f t="shared" si="3"/>
        <v>3</v>
      </c>
      <c r="L120" s="43"/>
      <c r="M120" s="31"/>
      <c r="N120" s="31"/>
      <c r="O120" s="31"/>
      <c r="P120" s="31"/>
      <c r="Q120" s="31"/>
      <c r="R120" s="31"/>
    </row>
    <row r="121" spans="1:18" s="36" customFormat="1" ht="12.75" x14ac:dyDescent="0.2">
      <c r="A121" s="41" t="s">
        <v>58</v>
      </c>
      <c r="B121" s="77">
        <v>6</v>
      </c>
      <c r="C121" s="77">
        <v>5</v>
      </c>
      <c r="D121" s="77">
        <v>5</v>
      </c>
      <c r="E121" s="77">
        <v>6</v>
      </c>
      <c r="F121" s="77">
        <v>6</v>
      </c>
      <c r="G121" s="77">
        <v>4</v>
      </c>
      <c r="H121" s="77">
        <v>4</v>
      </c>
      <c r="I121" s="35">
        <v>9</v>
      </c>
      <c r="J121" s="36">
        <f t="shared" si="2"/>
        <v>6</v>
      </c>
      <c r="K121" s="37">
        <f t="shared" si="3"/>
        <v>3</v>
      </c>
      <c r="L121" s="43"/>
      <c r="M121" s="31"/>
      <c r="N121" s="31"/>
      <c r="O121" s="31"/>
      <c r="P121" s="31"/>
      <c r="Q121" s="31"/>
      <c r="R121" s="31"/>
    </row>
    <row r="122" spans="1:18" s="36" customFormat="1" ht="12.75" x14ac:dyDescent="0.2">
      <c r="A122" s="41" t="s">
        <v>59</v>
      </c>
      <c r="B122" s="77">
        <v>4</v>
      </c>
      <c r="C122" s="77">
        <v>3</v>
      </c>
      <c r="D122" s="77">
        <v>2</v>
      </c>
      <c r="E122" s="77">
        <v>3</v>
      </c>
      <c r="F122" s="77">
        <v>3</v>
      </c>
      <c r="G122" s="77">
        <v>0</v>
      </c>
      <c r="H122" s="77">
        <v>4</v>
      </c>
      <c r="I122" s="35">
        <v>9</v>
      </c>
      <c r="J122" s="36">
        <f t="shared" si="2"/>
        <v>4</v>
      </c>
      <c r="K122" s="37">
        <f t="shared" si="3"/>
        <v>5</v>
      </c>
      <c r="L122" s="43"/>
      <c r="M122" s="31"/>
      <c r="N122" s="31"/>
      <c r="O122" s="31"/>
      <c r="P122" s="31"/>
      <c r="Q122" s="31"/>
      <c r="R122" s="31"/>
    </row>
    <row r="123" spans="1:18" s="36" customFormat="1" ht="12.75" x14ac:dyDescent="0.2">
      <c r="A123" s="41" t="s">
        <v>26</v>
      </c>
      <c r="B123" s="77">
        <v>4</v>
      </c>
      <c r="C123" s="77">
        <v>6</v>
      </c>
      <c r="D123" s="77">
        <v>5</v>
      </c>
      <c r="E123" s="77">
        <v>4</v>
      </c>
      <c r="F123" s="77">
        <v>6</v>
      </c>
      <c r="G123" s="77">
        <v>3</v>
      </c>
      <c r="H123" s="77">
        <v>7</v>
      </c>
      <c r="I123" s="35">
        <v>9</v>
      </c>
      <c r="J123" s="36">
        <f t="shared" si="2"/>
        <v>7</v>
      </c>
      <c r="K123" s="37">
        <f t="shared" si="3"/>
        <v>2</v>
      </c>
      <c r="L123" s="43"/>
      <c r="M123" s="31"/>
      <c r="N123" s="31"/>
      <c r="O123" s="31"/>
      <c r="P123" s="31"/>
      <c r="Q123" s="31"/>
      <c r="R123" s="31"/>
    </row>
    <row r="124" spans="1:18" s="36" customFormat="1" ht="12.75" x14ac:dyDescent="0.2">
      <c r="A124" s="41" t="s">
        <v>60</v>
      </c>
      <c r="B124" s="77">
        <v>4</v>
      </c>
      <c r="C124" s="77">
        <v>4</v>
      </c>
      <c r="D124" s="77">
        <v>2</v>
      </c>
      <c r="E124" s="77">
        <v>7</v>
      </c>
      <c r="F124" s="77">
        <v>6</v>
      </c>
      <c r="G124" s="77">
        <v>3</v>
      </c>
      <c r="H124" s="77">
        <v>3</v>
      </c>
      <c r="I124" s="35">
        <v>9</v>
      </c>
      <c r="J124" s="36">
        <f t="shared" si="2"/>
        <v>7</v>
      </c>
      <c r="K124" s="37">
        <f t="shared" si="3"/>
        <v>2</v>
      </c>
      <c r="L124" s="43"/>
      <c r="M124" s="31"/>
      <c r="N124" s="31"/>
      <c r="O124" s="31"/>
      <c r="P124" s="31"/>
      <c r="Q124" s="31"/>
      <c r="R124" s="31"/>
    </row>
    <row r="125" spans="1:18" s="36" customFormat="1" ht="12.75" x14ac:dyDescent="0.2">
      <c r="A125" s="41" t="s">
        <v>61</v>
      </c>
      <c r="B125" s="77">
        <v>3</v>
      </c>
      <c r="C125" s="77">
        <v>0</v>
      </c>
      <c r="D125" s="77">
        <v>3</v>
      </c>
      <c r="E125" s="77">
        <v>2</v>
      </c>
      <c r="F125" s="77">
        <v>5</v>
      </c>
      <c r="G125" s="77">
        <v>0</v>
      </c>
      <c r="H125" s="77">
        <v>5</v>
      </c>
      <c r="I125" s="35">
        <v>9</v>
      </c>
      <c r="J125" s="36">
        <f t="shared" si="2"/>
        <v>5</v>
      </c>
      <c r="K125" s="37">
        <f t="shared" si="3"/>
        <v>4</v>
      </c>
      <c r="L125" s="43"/>
      <c r="M125" s="31"/>
      <c r="N125" s="31"/>
      <c r="O125" s="31"/>
      <c r="P125" s="31"/>
      <c r="Q125" s="31"/>
      <c r="R125" s="31"/>
    </row>
    <row r="126" spans="1:18" s="36" customFormat="1" ht="12.75" x14ac:dyDescent="0.2">
      <c r="A126" s="41" t="s">
        <v>62</v>
      </c>
      <c r="B126" s="77">
        <v>2</v>
      </c>
      <c r="C126" s="77">
        <v>1</v>
      </c>
      <c r="D126" s="77">
        <v>0</v>
      </c>
      <c r="E126" s="77">
        <v>1</v>
      </c>
      <c r="F126" s="77">
        <v>2</v>
      </c>
      <c r="G126" s="77">
        <v>1</v>
      </c>
      <c r="H126" s="77">
        <v>1</v>
      </c>
      <c r="I126" s="35">
        <v>9</v>
      </c>
      <c r="J126" s="36">
        <f t="shared" si="2"/>
        <v>2</v>
      </c>
      <c r="K126" s="37">
        <f t="shared" si="3"/>
        <v>7</v>
      </c>
      <c r="L126" s="43"/>
      <c r="M126" s="31"/>
      <c r="N126" s="31"/>
      <c r="O126" s="31"/>
      <c r="P126" s="31"/>
      <c r="Q126" s="31"/>
      <c r="R126" s="31"/>
    </row>
    <row r="127" spans="1:18" s="36" customFormat="1" ht="12.75" x14ac:dyDescent="0.2">
      <c r="A127" s="41" t="s">
        <v>63</v>
      </c>
      <c r="B127" s="77">
        <v>3</v>
      </c>
      <c r="C127" s="77">
        <v>4</v>
      </c>
      <c r="D127" s="77">
        <v>2</v>
      </c>
      <c r="E127" s="77">
        <v>4</v>
      </c>
      <c r="F127" s="77">
        <v>3</v>
      </c>
      <c r="G127" s="77">
        <v>2</v>
      </c>
      <c r="H127" s="77">
        <v>4</v>
      </c>
      <c r="I127" s="35">
        <v>9</v>
      </c>
      <c r="J127" s="36">
        <f t="shared" si="2"/>
        <v>4</v>
      </c>
      <c r="K127" s="37">
        <f t="shared" si="3"/>
        <v>5</v>
      </c>
      <c r="L127" s="43"/>
      <c r="M127" s="31"/>
      <c r="N127" s="31"/>
      <c r="O127" s="31"/>
      <c r="P127" s="31"/>
      <c r="Q127" s="31"/>
      <c r="R127" s="31"/>
    </row>
    <row r="128" spans="1:18" s="36" customFormat="1" ht="12.75" x14ac:dyDescent="0.2">
      <c r="A128" s="41" t="s">
        <v>64</v>
      </c>
      <c r="B128" s="77">
        <v>1</v>
      </c>
      <c r="C128" s="77">
        <v>1</v>
      </c>
      <c r="D128" s="77">
        <v>1</v>
      </c>
      <c r="E128" s="77">
        <v>2</v>
      </c>
      <c r="F128" s="77">
        <v>5</v>
      </c>
      <c r="G128" s="77">
        <v>1</v>
      </c>
      <c r="H128" s="77">
        <v>4</v>
      </c>
      <c r="I128" s="35">
        <v>9</v>
      </c>
      <c r="J128" s="36">
        <f t="shared" si="2"/>
        <v>5</v>
      </c>
      <c r="K128" s="37">
        <f t="shared" si="3"/>
        <v>4</v>
      </c>
      <c r="L128" s="43"/>
      <c r="M128" s="31"/>
      <c r="N128" s="31"/>
      <c r="O128" s="31"/>
      <c r="P128" s="31"/>
      <c r="Q128" s="31"/>
      <c r="R128" s="31"/>
    </row>
    <row r="129" spans="1:18" s="36" customFormat="1" ht="12.75" x14ac:dyDescent="0.2">
      <c r="A129" s="41" t="s">
        <v>65</v>
      </c>
      <c r="B129" s="77">
        <v>1</v>
      </c>
      <c r="C129" s="77">
        <v>1</v>
      </c>
      <c r="D129" s="77">
        <v>2</v>
      </c>
      <c r="E129" s="77">
        <v>3</v>
      </c>
      <c r="F129" s="77">
        <v>1</v>
      </c>
      <c r="G129" s="77">
        <v>1</v>
      </c>
      <c r="H129" s="77">
        <v>1</v>
      </c>
      <c r="I129" s="35">
        <v>9</v>
      </c>
      <c r="J129" s="36">
        <f t="shared" si="2"/>
        <v>3</v>
      </c>
      <c r="K129" s="37">
        <f t="shared" si="3"/>
        <v>6</v>
      </c>
      <c r="L129" s="43"/>
      <c r="M129" s="31"/>
      <c r="N129" s="31"/>
      <c r="O129" s="31"/>
      <c r="P129" s="31"/>
      <c r="Q129" s="31"/>
      <c r="R129" s="31"/>
    </row>
    <row r="130" spans="1:18" s="36" customFormat="1" ht="12.75" x14ac:dyDescent="0.2">
      <c r="A130" s="41" t="s">
        <v>66</v>
      </c>
      <c r="B130" s="77">
        <v>2</v>
      </c>
      <c r="C130" s="77">
        <v>1</v>
      </c>
      <c r="D130" s="77">
        <v>1</v>
      </c>
      <c r="E130" s="77">
        <v>1</v>
      </c>
      <c r="F130" s="77">
        <v>2</v>
      </c>
      <c r="G130" s="77">
        <v>1</v>
      </c>
      <c r="H130" s="77">
        <v>2</v>
      </c>
      <c r="I130" s="35">
        <v>9</v>
      </c>
      <c r="J130" s="36">
        <f t="shared" si="2"/>
        <v>2</v>
      </c>
      <c r="K130" s="37">
        <f t="shared" si="3"/>
        <v>7</v>
      </c>
      <c r="L130" s="43"/>
      <c r="M130" s="31"/>
      <c r="N130" s="31"/>
      <c r="O130" s="31"/>
      <c r="P130" s="31"/>
      <c r="Q130" s="31"/>
      <c r="R130" s="31"/>
    </row>
    <row r="131" spans="1:18" s="36" customFormat="1" ht="12.75" x14ac:dyDescent="0.2">
      <c r="A131" s="41" t="s">
        <v>67</v>
      </c>
      <c r="B131" s="77">
        <v>3</v>
      </c>
      <c r="C131" s="77">
        <v>4</v>
      </c>
      <c r="D131" s="77">
        <v>3</v>
      </c>
      <c r="E131" s="77">
        <v>3</v>
      </c>
      <c r="F131" s="77">
        <v>3</v>
      </c>
      <c r="G131" s="77">
        <v>1</v>
      </c>
      <c r="H131" s="77">
        <v>3</v>
      </c>
      <c r="I131" s="35">
        <v>9</v>
      </c>
      <c r="J131" s="36">
        <f t="shared" si="2"/>
        <v>4</v>
      </c>
      <c r="K131" s="37">
        <f t="shared" si="3"/>
        <v>5</v>
      </c>
      <c r="L131" s="43"/>
      <c r="M131" s="31"/>
      <c r="N131" s="31"/>
      <c r="O131" s="31"/>
      <c r="P131" s="31"/>
      <c r="Q131" s="31"/>
      <c r="R131" s="31"/>
    </row>
    <row r="132" spans="1:18" s="36" customFormat="1" ht="12.75" x14ac:dyDescent="0.2">
      <c r="A132" s="42" t="s">
        <v>68</v>
      </c>
      <c r="B132" s="77">
        <v>3</v>
      </c>
      <c r="C132" s="77">
        <v>3</v>
      </c>
      <c r="D132" s="77">
        <v>3</v>
      </c>
      <c r="E132" s="77">
        <v>3</v>
      </c>
      <c r="F132" s="77">
        <v>3</v>
      </c>
      <c r="G132" s="77">
        <v>2</v>
      </c>
      <c r="H132" s="77">
        <v>5</v>
      </c>
      <c r="I132" s="35">
        <v>9</v>
      </c>
      <c r="J132" s="36">
        <f t="shared" ref="J132:J146" si="4">MAX(B132:H132)</f>
        <v>5</v>
      </c>
      <c r="K132" s="37">
        <f t="shared" ref="K132:K146" si="5">+I132-J132</f>
        <v>4</v>
      </c>
      <c r="L132" s="43"/>
      <c r="M132" s="31"/>
      <c r="N132" s="31"/>
      <c r="O132" s="31"/>
      <c r="P132" s="31"/>
      <c r="Q132" s="31"/>
      <c r="R132" s="31"/>
    </row>
    <row r="133" spans="1:18" s="36" customFormat="1" ht="12.75" x14ac:dyDescent="0.2">
      <c r="A133" s="42" t="s">
        <v>69</v>
      </c>
      <c r="B133" s="77">
        <v>0</v>
      </c>
      <c r="C133" s="77">
        <v>1</v>
      </c>
      <c r="D133" s="77">
        <v>1</v>
      </c>
      <c r="E133" s="77">
        <v>2</v>
      </c>
      <c r="F133" s="77">
        <v>3</v>
      </c>
      <c r="G133" s="77">
        <v>0</v>
      </c>
      <c r="H133" s="77">
        <v>1</v>
      </c>
      <c r="I133" s="35">
        <v>9</v>
      </c>
      <c r="J133" s="36">
        <f t="shared" si="4"/>
        <v>3</v>
      </c>
      <c r="K133" s="37">
        <f t="shared" si="5"/>
        <v>6</v>
      </c>
      <c r="L133" s="43"/>
      <c r="M133" s="31"/>
      <c r="N133" s="31"/>
      <c r="O133" s="31"/>
      <c r="P133" s="31"/>
      <c r="Q133" s="31"/>
      <c r="R133" s="31"/>
    </row>
    <row r="134" spans="1:18" s="36" customFormat="1" ht="12.75" x14ac:dyDescent="0.2">
      <c r="A134" s="42" t="s">
        <v>70</v>
      </c>
      <c r="B134" s="77">
        <v>5</v>
      </c>
      <c r="C134" s="77">
        <v>2</v>
      </c>
      <c r="D134" s="77">
        <v>2</v>
      </c>
      <c r="E134" s="77">
        <v>1</v>
      </c>
      <c r="F134" s="77">
        <v>3</v>
      </c>
      <c r="G134" s="77">
        <v>1</v>
      </c>
      <c r="H134" s="77">
        <v>4</v>
      </c>
      <c r="I134" s="35">
        <v>9</v>
      </c>
      <c r="J134" s="36">
        <f t="shared" si="4"/>
        <v>5</v>
      </c>
      <c r="K134" s="37">
        <f t="shared" si="5"/>
        <v>4</v>
      </c>
      <c r="L134" s="43"/>
      <c r="M134" s="31"/>
      <c r="N134" s="31"/>
      <c r="O134" s="31"/>
      <c r="P134" s="31"/>
      <c r="Q134" s="31"/>
      <c r="R134" s="31"/>
    </row>
    <row r="135" spans="1:18" s="36" customFormat="1" ht="12.75" x14ac:dyDescent="0.2">
      <c r="A135" s="42" t="s">
        <v>71</v>
      </c>
      <c r="B135" s="77">
        <v>1</v>
      </c>
      <c r="C135" s="77">
        <v>0</v>
      </c>
      <c r="D135" s="77">
        <v>0</v>
      </c>
      <c r="E135" s="77">
        <v>0</v>
      </c>
      <c r="F135" s="77">
        <v>1</v>
      </c>
      <c r="G135" s="77">
        <v>1</v>
      </c>
      <c r="H135" s="77">
        <v>0</v>
      </c>
      <c r="I135" s="35">
        <v>6</v>
      </c>
      <c r="J135" s="36">
        <f t="shared" si="4"/>
        <v>1</v>
      </c>
      <c r="K135" s="37">
        <f t="shared" si="5"/>
        <v>5</v>
      </c>
      <c r="L135" s="43"/>
      <c r="M135" s="31"/>
      <c r="N135" s="31"/>
      <c r="O135" s="31"/>
      <c r="P135" s="31"/>
      <c r="Q135" s="31"/>
      <c r="R135" s="31"/>
    </row>
    <row r="136" spans="1:18" s="36" customFormat="1" ht="12.75" x14ac:dyDescent="0.2">
      <c r="A136" s="42" t="s">
        <v>72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v>0</v>
      </c>
      <c r="H136" s="77">
        <v>0</v>
      </c>
      <c r="I136" s="35">
        <v>6</v>
      </c>
      <c r="J136" s="36">
        <f t="shared" si="4"/>
        <v>0</v>
      </c>
      <c r="K136" s="37">
        <f t="shared" si="5"/>
        <v>6</v>
      </c>
      <c r="L136" s="43"/>
      <c r="M136" s="31"/>
      <c r="N136" s="31"/>
      <c r="O136" s="31"/>
      <c r="P136" s="31"/>
      <c r="Q136" s="31"/>
      <c r="R136" s="31"/>
    </row>
    <row r="137" spans="1:18" s="36" customFormat="1" ht="12.75" x14ac:dyDescent="0.2">
      <c r="A137" s="42" t="s">
        <v>73</v>
      </c>
      <c r="B137" s="77">
        <v>0</v>
      </c>
      <c r="C137" s="77">
        <v>0</v>
      </c>
      <c r="D137" s="77">
        <v>1</v>
      </c>
      <c r="E137" s="77">
        <v>0</v>
      </c>
      <c r="F137" s="77">
        <v>0</v>
      </c>
      <c r="G137" s="77">
        <v>0</v>
      </c>
      <c r="H137" s="77">
        <v>1</v>
      </c>
      <c r="I137" s="35">
        <v>6</v>
      </c>
      <c r="J137" s="36">
        <f t="shared" si="4"/>
        <v>1</v>
      </c>
      <c r="K137" s="37">
        <f t="shared" si="5"/>
        <v>5</v>
      </c>
      <c r="L137" s="43"/>
      <c r="M137" s="31"/>
      <c r="N137" s="31"/>
      <c r="O137" s="31"/>
      <c r="P137" s="31"/>
      <c r="Q137" s="31"/>
      <c r="R137" s="31"/>
    </row>
    <row r="138" spans="1:18" s="36" customFormat="1" ht="12.75" x14ac:dyDescent="0.2">
      <c r="A138" s="42" t="s">
        <v>74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  <c r="H138" s="77">
        <v>0</v>
      </c>
      <c r="I138" s="35">
        <v>6</v>
      </c>
      <c r="J138" s="36">
        <f t="shared" si="4"/>
        <v>0</v>
      </c>
      <c r="K138" s="37">
        <f t="shared" si="5"/>
        <v>6</v>
      </c>
      <c r="L138" s="43"/>
      <c r="M138" s="31"/>
      <c r="N138" s="31"/>
      <c r="O138" s="31"/>
      <c r="P138" s="31"/>
      <c r="Q138" s="31"/>
      <c r="R138" s="31"/>
    </row>
    <row r="139" spans="1:18" s="36" customFormat="1" ht="12.75" x14ac:dyDescent="0.2">
      <c r="A139" s="42" t="s">
        <v>75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  <c r="H139" s="77">
        <v>0</v>
      </c>
      <c r="I139" s="35">
        <v>6</v>
      </c>
      <c r="J139" s="36">
        <f t="shared" si="4"/>
        <v>0</v>
      </c>
      <c r="K139" s="37">
        <f t="shared" si="5"/>
        <v>6</v>
      </c>
      <c r="L139" s="43"/>
      <c r="M139" s="31"/>
      <c r="N139" s="31"/>
      <c r="O139" s="31"/>
      <c r="P139" s="31"/>
      <c r="Q139" s="31"/>
      <c r="R139" s="31"/>
    </row>
    <row r="140" spans="1:18" s="36" customFormat="1" ht="12.75" x14ac:dyDescent="0.2">
      <c r="A140" s="42" t="s">
        <v>76</v>
      </c>
      <c r="B140" s="77">
        <v>1</v>
      </c>
      <c r="C140" s="77">
        <v>1</v>
      </c>
      <c r="D140" s="77">
        <v>1</v>
      </c>
      <c r="E140" s="77">
        <v>1</v>
      </c>
      <c r="F140" s="77">
        <v>1</v>
      </c>
      <c r="G140" s="77">
        <v>1</v>
      </c>
      <c r="H140" s="77">
        <v>2</v>
      </c>
      <c r="I140" s="35">
        <v>6</v>
      </c>
      <c r="J140" s="36">
        <f t="shared" si="4"/>
        <v>2</v>
      </c>
      <c r="K140" s="37">
        <f t="shared" si="5"/>
        <v>4</v>
      </c>
      <c r="L140" s="43"/>
      <c r="M140" s="31"/>
      <c r="N140" s="31"/>
      <c r="O140" s="31"/>
      <c r="P140" s="31"/>
      <c r="Q140" s="31"/>
      <c r="R140" s="31"/>
    </row>
    <row r="141" spans="1:18" s="36" customFormat="1" ht="12.75" x14ac:dyDescent="0.2">
      <c r="A141" s="42" t="s">
        <v>77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  <c r="H141" s="77">
        <v>0</v>
      </c>
      <c r="I141" s="35">
        <v>6</v>
      </c>
      <c r="J141" s="36">
        <f t="shared" si="4"/>
        <v>0</v>
      </c>
      <c r="K141" s="37">
        <f t="shared" si="5"/>
        <v>6</v>
      </c>
      <c r="L141" s="43"/>
      <c r="M141" s="31"/>
      <c r="N141" s="31"/>
      <c r="O141" s="31"/>
      <c r="P141" s="31"/>
      <c r="Q141" s="31"/>
      <c r="R141" s="31"/>
    </row>
    <row r="142" spans="1:18" s="36" customFormat="1" ht="12.75" x14ac:dyDescent="0.2">
      <c r="A142" s="42" t="s">
        <v>78</v>
      </c>
      <c r="B142" s="77">
        <v>0</v>
      </c>
      <c r="C142" s="77">
        <v>1</v>
      </c>
      <c r="D142" s="77">
        <v>1</v>
      </c>
      <c r="E142" s="77">
        <v>1</v>
      </c>
      <c r="F142" s="77">
        <v>1</v>
      </c>
      <c r="G142" s="77">
        <v>1</v>
      </c>
      <c r="H142" s="77">
        <v>1</v>
      </c>
      <c r="I142" s="35">
        <v>6</v>
      </c>
      <c r="J142" s="36">
        <f t="shared" si="4"/>
        <v>1</v>
      </c>
      <c r="K142" s="37">
        <f t="shared" si="5"/>
        <v>5</v>
      </c>
      <c r="L142" s="43"/>
      <c r="M142" s="31"/>
      <c r="N142" s="31"/>
      <c r="O142" s="31"/>
      <c r="P142" s="31"/>
      <c r="Q142" s="31"/>
      <c r="R142" s="31"/>
    </row>
    <row r="143" spans="1:18" s="36" customFormat="1" ht="12.75" x14ac:dyDescent="0.2">
      <c r="A143" s="42" t="s">
        <v>79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  <c r="H143" s="77">
        <v>0</v>
      </c>
      <c r="I143" s="35">
        <v>6</v>
      </c>
      <c r="J143" s="36">
        <f t="shared" si="4"/>
        <v>0</v>
      </c>
      <c r="K143" s="37">
        <f t="shared" si="5"/>
        <v>6</v>
      </c>
      <c r="L143" s="43"/>
      <c r="M143" s="31"/>
      <c r="N143" s="31"/>
      <c r="O143" s="31"/>
      <c r="P143" s="31"/>
      <c r="Q143" s="31"/>
      <c r="R143" s="31"/>
    </row>
    <row r="144" spans="1:18" s="36" customFormat="1" ht="12.75" x14ac:dyDescent="0.2">
      <c r="A144" s="42" t="s">
        <v>80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  <c r="H144" s="77">
        <v>0</v>
      </c>
      <c r="I144" s="35">
        <v>6</v>
      </c>
      <c r="J144" s="36">
        <f t="shared" si="4"/>
        <v>0</v>
      </c>
      <c r="K144" s="37">
        <f t="shared" si="5"/>
        <v>6</v>
      </c>
      <c r="L144" s="43"/>
      <c r="M144" s="31"/>
      <c r="N144" s="31"/>
      <c r="O144" s="31"/>
      <c r="P144" s="31"/>
      <c r="Q144" s="31"/>
      <c r="R144" s="31"/>
    </row>
    <row r="145" spans="1:18" s="36" customFormat="1" ht="12.75" x14ac:dyDescent="0.2">
      <c r="A145" s="42" t="s">
        <v>81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35">
        <v>6</v>
      </c>
      <c r="J145" s="36">
        <f t="shared" si="4"/>
        <v>0</v>
      </c>
      <c r="K145" s="37">
        <f t="shared" si="5"/>
        <v>6</v>
      </c>
      <c r="L145" s="43"/>
      <c r="M145" s="31"/>
      <c r="N145" s="31"/>
      <c r="O145" s="31"/>
      <c r="P145" s="31"/>
      <c r="Q145" s="31"/>
      <c r="R145" s="31"/>
    </row>
    <row r="146" spans="1:18" s="36" customFormat="1" ht="12.75" x14ac:dyDescent="0.2">
      <c r="A146" s="42" t="s">
        <v>82</v>
      </c>
      <c r="B146" s="77">
        <v>0</v>
      </c>
      <c r="C146" s="77">
        <v>0</v>
      </c>
      <c r="D146" s="77">
        <v>0</v>
      </c>
      <c r="E146" s="77">
        <v>0</v>
      </c>
      <c r="F146" s="77">
        <v>0</v>
      </c>
      <c r="G146" s="77">
        <v>0</v>
      </c>
      <c r="H146" s="77">
        <v>0</v>
      </c>
      <c r="I146" s="35">
        <v>6</v>
      </c>
      <c r="J146" s="36">
        <f t="shared" si="4"/>
        <v>0</v>
      </c>
      <c r="K146" s="37">
        <f t="shared" si="5"/>
        <v>6</v>
      </c>
      <c r="L146" s="43"/>
      <c r="M146" s="31"/>
      <c r="N146" s="31"/>
      <c r="O146" s="31"/>
      <c r="P146" s="31"/>
      <c r="Q146" s="31"/>
      <c r="R146" s="31"/>
    </row>
  </sheetData>
  <phoneticPr fontId="0" type="noConversion"/>
  <printOptions horizontalCentered="1"/>
  <pageMargins left="0" right="0" top="0" bottom="0.51181102362204722" header="0" footer="0"/>
  <pageSetup paperSize="9" orientation="landscape" r:id="rId1"/>
  <headerFooter alignWithMargins="0">
    <oddFooter>&amp;L&amp;F&amp;CPage &amp;P de &amp;N&amp;R&amp;D&amp;T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5"/>
  <sheetViews>
    <sheetView showGridLines="0" workbookViewId="0">
      <selection activeCell="Y30" sqref="Y30"/>
    </sheetView>
  </sheetViews>
  <sheetFormatPr baseColWidth="10" defaultColWidth="11.42578125" defaultRowHeight="11.25" x14ac:dyDescent="0.2"/>
  <cols>
    <col min="1" max="1" width="5" style="49" bestFit="1" customWidth="1"/>
    <col min="2" max="3" width="3.140625" style="49" bestFit="1" customWidth="1"/>
    <col min="4" max="4" width="3.42578125" style="49" bestFit="1" customWidth="1"/>
    <col min="5" max="5" width="3.42578125" style="52" bestFit="1" customWidth="1"/>
    <col min="6" max="6" width="3.7109375" style="61" bestFit="1" customWidth="1"/>
    <col min="7" max="7" width="3.5703125" style="67" customWidth="1"/>
    <col min="8" max="16384" width="11.42578125" style="49"/>
  </cols>
  <sheetData>
    <row r="1" spans="1:9" s="56" customFormat="1" ht="79.5" x14ac:dyDescent="0.2">
      <c r="A1" s="58" t="s">
        <v>0</v>
      </c>
      <c r="B1" s="58" t="s">
        <v>177</v>
      </c>
      <c r="C1" s="60" t="s">
        <v>173</v>
      </c>
      <c r="D1" s="58" t="s">
        <v>179</v>
      </c>
      <c r="E1" s="58" t="s">
        <v>174</v>
      </c>
      <c r="F1" s="60" t="s">
        <v>181</v>
      </c>
      <c r="G1" s="57" t="s">
        <v>182</v>
      </c>
    </row>
    <row r="2" spans="1:9" x14ac:dyDescent="0.2">
      <c r="A2" s="59" t="s">
        <v>149</v>
      </c>
      <c r="B2" s="66">
        <f>+'R10D'!J3</f>
        <v>0</v>
      </c>
      <c r="C2" s="66">
        <f>+'R10D'!I3</f>
        <v>5</v>
      </c>
      <c r="D2" s="52">
        <f>+'R10A'!J3*-1</f>
        <v>0</v>
      </c>
      <c r="E2" s="55">
        <f>+'R10A'!I3*-1</f>
        <v>-5</v>
      </c>
      <c r="F2" s="65">
        <f>+'R10M'!I3</f>
        <v>6</v>
      </c>
      <c r="G2" s="64">
        <f>+'R10M'!J3</f>
        <v>0</v>
      </c>
      <c r="H2" s="52"/>
      <c r="I2" s="52"/>
    </row>
    <row r="3" spans="1:9" x14ac:dyDescent="0.2">
      <c r="A3" s="63" t="s">
        <v>150</v>
      </c>
      <c r="B3" s="66">
        <f>+'R10D'!J4</f>
        <v>0</v>
      </c>
      <c r="C3" s="66">
        <f>+'R10D'!I4</f>
        <v>5</v>
      </c>
      <c r="D3" s="52">
        <f>+'R10A'!J4*-1</f>
        <v>0</v>
      </c>
      <c r="E3" s="55">
        <f>+'R10A'!I4*-1</f>
        <v>-5</v>
      </c>
      <c r="F3" s="65">
        <f>+'R10M'!I4</f>
        <v>6</v>
      </c>
      <c r="G3" s="64">
        <f>+'R10M'!J4</f>
        <v>0</v>
      </c>
      <c r="H3" s="52"/>
      <c r="I3" s="52"/>
    </row>
    <row r="4" spans="1:9" x14ac:dyDescent="0.2">
      <c r="A4" s="63" t="s">
        <v>151</v>
      </c>
      <c r="B4" s="66">
        <f>+'R10D'!J5</f>
        <v>0</v>
      </c>
      <c r="C4" s="66">
        <f>+'R10D'!I5</f>
        <v>5</v>
      </c>
      <c r="D4" s="52">
        <f>+'R10A'!J5*-1</f>
        <v>0</v>
      </c>
      <c r="E4" s="55">
        <f>+'R10A'!I5*-1</f>
        <v>-5</v>
      </c>
      <c r="F4" s="65">
        <f>+'R10M'!I5</f>
        <v>6</v>
      </c>
      <c r="G4" s="64">
        <f>+'R10M'!J5</f>
        <v>0</v>
      </c>
      <c r="H4" s="52"/>
      <c r="I4" s="52"/>
    </row>
    <row r="5" spans="1:9" x14ac:dyDescent="0.2">
      <c r="A5" s="63" t="s">
        <v>152</v>
      </c>
      <c r="B5" s="66">
        <f>+'R10D'!J6</f>
        <v>0</v>
      </c>
      <c r="C5" s="66">
        <f>+'R10D'!I6</f>
        <v>5</v>
      </c>
      <c r="D5" s="52">
        <f>+'R10A'!J6*-1</f>
        <v>0</v>
      </c>
      <c r="E5" s="55">
        <f>+'R10A'!I6*-1</f>
        <v>-5</v>
      </c>
      <c r="F5" s="65">
        <f>+'R10M'!I6</f>
        <v>6</v>
      </c>
      <c r="G5" s="64">
        <f>+'R10M'!J6</f>
        <v>0</v>
      </c>
      <c r="H5" s="52"/>
      <c r="I5" s="52"/>
    </row>
    <row r="6" spans="1:9" x14ac:dyDescent="0.2">
      <c r="A6" s="63" t="s">
        <v>153</v>
      </c>
      <c r="B6" s="66">
        <f>+'R10D'!J7</f>
        <v>0</v>
      </c>
      <c r="C6" s="66">
        <f>+'R10D'!I7</f>
        <v>5</v>
      </c>
      <c r="D6" s="52">
        <f>+'R10A'!J7*-1</f>
        <v>0</v>
      </c>
      <c r="E6" s="55">
        <f>+'R10A'!I7*-1</f>
        <v>-5</v>
      </c>
      <c r="F6" s="65">
        <f>+'R10M'!I7</f>
        <v>6</v>
      </c>
      <c r="G6" s="64">
        <f>+'R10M'!J7</f>
        <v>0</v>
      </c>
      <c r="H6" s="52"/>
      <c r="I6" s="52"/>
    </row>
    <row r="7" spans="1:9" x14ac:dyDescent="0.2">
      <c r="A7" s="63" t="s">
        <v>154</v>
      </c>
      <c r="B7" s="66">
        <f>+'R10D'!J8</f>
        <v>0</v>
      </c>
      <c r="C7" s="66">
        <f>+'R10D'!I8</f>
        <v>5</v>
      </c>
      <c r="D7" s="52">
        <f>+'R10A'!J8*-1</f>
        <v>0</v>
      </c>
      <c r="E7" s="55">
        <f>+'R10A'!I8*-1</f>
        <v>-5</v>
      </c>
      <c r="F7" s="65">
        <f>+'R10M'!I8</f>
        <v>6</v>
      </c>
      <c r="G7" s="64">
        <f>+'R10M'!J8</f>
        <v>0</v>
      </c>
      <c r="H7" s="52"/>
      <c r="I7" s="52"/>
    </row>
    <row r="8" spans="1:9" x14ac:dyDescent="0.2">
      <c r="A8" s="63" t="s">
        <v>155</v>
      </c>
      <c r="B8" s="66">
        <f>+'R10D'!J9</f>
        <v>0</v>
      </c>
      <c r="C8" s="66">
        <f>+'R10D'!I9</f>
        <v>5</v>
      </c>
      <c r="D8" s="52">
        <f>+'R10A'!J9*-1</f>
        <v>0</v>
      </c>
      <c r="E8" s="55">
        <f>+'R10A'!I9*-1</f>
        <v>-5</v>
      </c>
      <c r="F8" s="65">
        <f>+'R10M'!I9</f>
        <v>6</v>
      </c>
      <c r="G8" s="64">
        <f>+'R10M'!J9</f>
        <v>0</v>
      </c>
      <c r="H8" s="52"/>
      <c r="I8" s="52"/>
    </row>
    <row r="9" spans="1:9" x14ac:dyDescent="0.2">
      <c r="A9" s="63" t="s">
        <v>156</v>
      </c>
      <c r="B9" s="66">
        <f>+'R10D'!J10</f>
        <v>0</v>
      </c>
      <c r="C9" s="66">
        <f>+'R10D'!I10</f>
        <v>5</v>
      </c>
      <c r="D9" s="52">
        <f>+'R10A'!J10*-1</f>
        <v>0</v>
      </c>
      <c r="E9" s="55">
        <f>+'R10A'!I10*-1</f>
        <v>-5</v>
      </c>
      <c r="F9" s="65">
        <f>+'R10M'!I10</f>
        <v>6</v>
      </c>
      <c r="G9" s="64">
        <f>+'R10M'!J10</f>
        <v>0</v>
      </c>
      <c r="H9" s="52"/>
      <c r="I9" s="52"/>
    </row>
    <row r="10" spans="1:9" x14ac:dyDescent="0.2">
      <c r="A10" s="63" t="s">
        <v>157</v>
      </c>
      <c r="B10" s="66">
        <f>+'R10D'!J11</f>
        <v>0</v>
      </c>
      <c r="C10" s="66">
        <f>+'R10D'!I11</f>
        <v>5</v>
      </c>
      <c r="D10" s="52">
        <f>+'R10A'!J11*-1</f>
        <v>0</v>
      </c>
      <c r="E10" s="55">
        <f>+'R10A'!I11*-1</f>
        <v>-5</v>
      </c>
      <c r="F10" s="65">
        <f>+'R10M'!I11</f>
        <v>6</v>
      </c>
      <c r="G10" s="64">
        <f>+'R10M'!J11</f>
        <v>0</v>
      </c>
      <c r="H10" s="52"/>
      <c r="I10" s="52"/>
    </row>
    <row r="11" spans="1:9" x14ac:dyDescent="0.2">
      <c r="A11" s="63" t="s">
        <v>158</v>
      </c>
      <c r="B11" s="66">
        <f>+'R10D'!J12</f>
        <v>0</v>
      </c>
      <c r="C11" s="66">
        <f>+'R10D'!I12</f>
        <v>5</v>
      </c>
      <c r="D11" s="52">
        <f>+'R10A'!J12*-1</f>
        <v>0</v>
      </c>
      <c r="E11" s="55">
        <f>+'R10A'!I12*-1</f>
        <v>-5</v>
      </c>
      <c r="F11" s="65">
        <f>+'R10M'!I12</f>
        <v>6</v>
      </c>
      <c r="G11" s="64">
        <f>+'R10M'!J12</f>
        <v>0</v>
      </c>
      <c r="H11" s="52"/>
      <c r="I11" s="52"/>
    </row>
    <row r="12" spans="1:9" x14ac:dyDescent="0.2">
      <c r="A12" s="63" t="s">
        <v>159</v>
      </c>
      <c r="B12" s="66">
        <f>+'R10D'!J13</f>
        <v>0</v>
      </c>
      <c r="C12" s="66">
        <f>+'R10D'!I13</f>
        <v>5</v>
      </c>
      <c r="D12" s="52">
        <f>+'R10A'!J13*-1</f>
        <v>0</v>
      </c>
      <c r="E12" s="55">
        <f>+'R10A'!I13*-1</f>
        <v>-5</v>
      </c>
      <c r="F12" s="65">
        <f>+'R10M'!I13</f>
        <v>6</v>
      </c>
      <c r="G12" s="64">
        <f>+'R10M'!J13</f>
        <v>0</v>
      </c>
      <c r="H12" s="52"/>
      <c r="I12" s="52"/>
    </row>
    <row r="13" spans="1:9" x14ac:dyDescent="0.2">
      <c r="A13" s="63" t="s">
        <v>160</v>
      </c>
      <c r="B13" s="66">
        <f>+'R10D'!J14</f>
        <v>0</v>
      </c>
      <c r="C13" s="66">
        <f>+'R10D'!I14</f>
        <v>5</v>
      </c>
      <c r="D13" s="52">
        <f>+'R10A'!J14*-1</f>
        <v>0</v>
      </c>
      <c r="E13" s="55">
        <f>+'R10A'!I14*-1</f>
        <v>-5</v>
      </c>
      <c r="F13" s="65">
        <f>+'R10M'!I14</f>
        <v>6</v>
      </c>
      <c r="G13" s="64">
        <f>+'R10M'!J14</f>
        <v>0</v>
      </c>
      <c r="H13" s="52"/>
      <c r="I13" s="52"/>
    </row>
    <row r="14" spans="1:9" x14ac:dyDescent="0.2">
      <c r="A14" s="63" t="s">
        <v>161</v>
      </c>
      <c r="B14" s="66">
        <f>+'R10D'!J15</f>
        <v>0</v>
      </c>
      <c r="C14" s="66">
        <f>+'R10D'!I15</f>
        <v>5</v>
      </c>
      <c r="D14" s="52">
        <f>+'R10A'!J15*-1</f>
        <v>0</v>
      </c>
      <c r="E14" s="55">
        <f>+'R10A'!I15*-1</f>
        <v>-5</v>
      </c>
      <c r="F14" s="65">
        <f>+'R10M'!I15</f>
        <v>6</v>
      </c>
      <c r="G14" s="64">
        <f>+'R10M'!J15</f>
        <v>0</v>
      </c>
      <c r="H14" s="52"/>
      <c r="I14" s="52"/>
    </row>
    <row r="15" spans="1:9" x14ac:dyDescent="0.2">
      <c r="A15" s="63" t="s">
        <v>162</v>
      </c>
      <c r="B15" s="66">
        <f>+'R10D'!J16</f>
        <v>0</v>
      </c>
      <c r="C15" s="66">
        <f>+'R10D'!I16</f>
        <v>5</v>
      </c>
      <c r="D15" s="52">
        <f>+'R10A'!J16*-1</f>
        <v>0</v>
      </c>
      <c r="E15" s="55">
        <f>+'R10A'!I16*-1</f>
        <v>-5</v>
      </c>
      <c r="F15" s="65">
        <f>+'R10M'!I16</f>
        <v>6</v>
      </c>
      <c r="G15" s="64">
        <f>+'R10M'!J16</f>
        <v>0</v>
      </c>
      <c r="H15" s="52"/>
      <c r="I15" s="52"/>
    </row>
    <row r="16" spans="1:9" x14ac:dyDescent="0.2">
      <c r="A16" s="63" t="s">
        <v>163</v>
      </c>
      <c r="B16" s="66">
        <f>+'R10D'!J17</f>
        <v>0</v>
      </c>
      <c r="C16" s="66">
        <f>+'R10D'!I17</f>
        <v>5</v>
      </c>
      <c r="D16" s="52">
        <f>+'R10A'!J17*-1</f>
        <v>0</v>
      </c>
      <c r="E16" s="55">
        <f>+'R10A'!I17*-1</f>
        <v>-5</v>
      </c>
      <c r="F16" s="65">
        <f>+'R10M'!I17</f>
        <v>6</v>
      </c>
      <c r="G16" s="64">
        <f>+'R10M'!J17</f>
        <v>0</v>
      </c>
      <c r="H16" s="52"/>
      <c r="I16" s="52"/>
    </row>
    <row r="17" spans="1:9" x14ac:dyDescent="0.2">
      <c r="A17" s="63" t="s">
        <v>164</v>
      </c>
      <c r="B17" s="66">
        <f>+'R10D'!J18</f>
        <v>0</v>
      </c>
      <c r="C17" s="66">
        <f>+'R10D'!I18</f>
        <v>5</v>
      </c>
      <c r="D17" s="52">
        <f>+'R10A'!J18*-1</f>
        <v>0</v>
      </c>
      <c r="E17" s="55">
        <f>+'R10A'!I18*-1</f>
        <v>-5</v>
      </c>
      <c r="F17" s="65">
        <f>+'R10M'!I18</f>
        <v>6</v>
      </c>
      <c r="G17" s="64">
        <f>+'R10M'!J18</f>
        <v>0</v>
      </c>
      <c r="H17" s="52"/>
      <c r="I17" s="52"/>
    </row>
    <row r="18" spans="1:9" x14ac:dyDescent="0.2">
      <c r="A18" s="63" t="s">
        <v>165</v>
      </c>
      <c r="B18" s="66">
        <f>+'R10D'!J19</f>
        <v>0</v>
      </c>
      <c r="C18" s="66">
        <f>+'R10D'!I19</f>
        <v>5</v>
      </c>
      <c r="D18" s="52">
        <f>+'R10A'!J19*-1</f>
        <v>0</v>
      </c>
      <c r="E18" s="55">
        <f>+'R10A'!I19*-1</f>
        <v>-5</v>
      </c>
      <c r="F18" s="65">
        <f>+'R10M'!I19</f>
        <v>6</v>
      </c>
      <c r="G18" s="64">
        <f>+'R10M'!J19</f>
        <v>0</v>
      </c>
      <c r="H18" s="52"/>
      <c r="I18" s="52"/>
    </row>
    <row r="19" spans="1:9" x14ac:dyDescent="0.2">
      <c r="A19" s="63" t="s">
        <v>166</v>
      </c>
      <c r="B19" s="66">
        <f>+'R10D'!J20</f>
        <v>0</v>
      </c>
      <c r="C19" s="66">
        <f>+'R10D'!I20</f>
        <v>5</v>
      </c>
      <c r="D19" s="52">
        <f>+'R10A'!J20*-1</f>
        <v>0</v>
      </c>
      <c r="E19" s="55">
        <f>+'R10A'!I20*-1</f>
        <v>-5</v>
      </c>
      <c r="F19" s="65">
        <f>+'R10M'!I20</f>
        <v>6</v>
      </c>
      <c r="G19" s="64">
        <f>+'R10M'!J20</f>
        <v>0</v>
      </c>
      <c r="H19" s="52"/>
      <c r="I19" s="52"/>
    </row>
    <row r="20" spans="1:9" x14ac:dyDescent="0.2">
      <c r="A20" s="63" t="s">
        <v>167</v>
      </c>
      <c r="B20" s="66">
        <f>+'R10D'!J21</f>
        <v>0</v>
      </c>
      <c r="C20" s="66">
        <f>+'R10D'!I21</f>
        <v>5</v>
      </c>
      <c r="D20" s="52">
        <f>+'R10A'!J21*-1</f>
        <v>0</v>
      </c>
      <c r="E20" s="55">
        <f>+'R10A'!I21*-1</f>
        <v>-5</v>
      </c>
      <c r="F20" s="65">
        <f>+'R10M'!I21</f>
        <v>6</v>
      </c>
      <c r="G20" s="64">
        <f>+'R10M'!J21</f>
        <v>0</v>
      </c>
      <c r="H20" s="52"/>
      <c r="I20" s="52"/>
    </row>
    <row r="21" spans="1:9" x14ac:dyDescent="0.2">
      <c r="A21" s="63" t="s">
        <v>168</v>
      </c>
      <c r="B21" s="66">
        <f>+'R10D'!J22</f>
        <v>0</v>
      </c>
      <c r="C21" s="66">
        <f>+'R10D'!I22</f>
        <v>5</v>
      </c>
      <c r="D21" s="52">
        <f>+'R10A'!J22*-1</f>
        <v>0</v>
      </c>
      <c r="E21" s="55">
        <f>+'R10A'!I22*-1</f>
        <v>-5</v>
      </c>
      <c r="F21" s="65">
        <f>+'R10M'!I22</f>
        <v>6</v>
      </c>
      <c r="G21" s="64">
        <f>+'R10M'!J22</f>
        <v>0</v>
      </c>
      <c r="H21" s="52"/>
      <c r="I21" s="52"/>
    </row>
    <row r="22" spans="1:9" x14ac:dyDescent="0.2">
      <c r="A22" s="63" t="s">
        <v>169</v>
      </c>
      <c r="B22" s="66">
        <f>+'R10D'!J23</f>
        <v>0</v>
      </c>
      <c r="C22" s="66">
        <f>+'R10D'!I23</f>
        <v>5</v>
      </c>
      <c r="D22" s="52">
        <f>+'R10A'!J23*-1</f>
        <v>0</v>
      </c>
      <c r="E22" s="55">
        <f>+'R10A'!I23*-1</f>
        <v>-5</v>
      </c>
      <c r="F22" s="65">
        <f>+'R10M'!I23</f>
        <v>6</v>
      </c>
      <c r="G22" s="64">
        <f>+'R10M'!J23</f>
        <v>0</v>
      </c>
      <c r="H22" s="52"/>
      <c r="I22" s="52"/>
    </row>
    <row r="23" spans="1:9" x14ac:dyDescent="0.2">
      <c r="A23" s="63" t="s">
        <v>170</v>
      </c>
      <c r="B23" s="66">
        <f>+'R10D'!J24</f>
        <v>0</v>
      </c>
      <c r="C23" s="66">
        <f>+'R10D'!I24</f>
        <v>5</v>
      </c>
      <c r="D23" s="52">
        <f>+'R10A'!J24*-1</f>
        <v>0</v>
      </c>
      <c r="E23" s="55">
        <f>+'R10A'!I24*-1</f>
        <v>-5</v>
      </c>
      <c r="F23" s="65">
        <f>+'R10M'!I24</f>
        <v>6</v>
      </c>
      <c r="G23" s="64">
        <f>+'R10M'!J24</f>
        <v>0</v>
      </c>
      <c r="H23" s="52"/>
      <c r="I23" s="52"/>
    </row>
    <row r="24" spans="1:9" x14ac:dyDescent="0.2">
      <c r="A24" s="63" t="s">
        <v>171</v>
      </c>
      <c r="B24" s="66">
        <f>+'R10D'!J25</f>
        <v>0</v>
      </c>
      <c r="C24" s="66">
        <f>+'R10D'!I25</f>
        <v>5</v>
      </c>
      <c r="D24" s="52">
        <f>+'R10A'!J25*-1</f>
        <v>0</v>
      </c>
      <c r="E24" s="55">
        <f>+'R10A'!I25*-1</f>
        <v>-5</v>
      </c>
      <c r="F24" s="65">
        <f>+'R10M'!I25</f>
        <v>6</v>
      </c>
      <c r="G24" s="64">
        <f>+'R10M'!J25</f>
        <v>0</v>
      </c>
      <c r="H24" s="52"/>
      <c r="I24" s="52"/>
    </row>
    <row r="25" spans="1:9" x14ac:dyDescent="0.2">
      <c r="A25" s="63" t="s">
        <v>172</v>
      </c>
      <c r="B25" s="66">
        <f>+'R10D'!J26</f>
        <v>0</v>
      </c>
      <c r="C25" s="66">
        <f>+'R10D'!I26</f>
        <v>5</v>
      </c>
      <c r="D25" s="52">
        <f>+'R10A'!J26*-1</f>
        <v>0</v>
      </c>
      <c r="E25" s="55">
        <f>+'R10A'!I26*-1</f>
        <v>-5</v>
      </c>
      <c r="F25" s="65">
        <f>+'R10M'!I26</f>
        <v>6</v>
      </c>
      <c r="G25" s="64">
        <f>+'R10M'!J26</f>
        <v>0</v>
      </c>
      <c r="H25" s="52"/>
      <c r="I25" s="52"/>
    </row>
    <row r="26" spans="1:9" x14ac:dyDescent="0.2">
      <c r="A26" s="62" t="s">
        <v>123</v>
      </c>
      <c r="B26" s="66">
        <f>+'R10D'!J27</f>
        <v>0</v>
      </c>
      <c r="C26" s="66">
        <f>+'R10D'!I27</f>
        <v>5</v>
      </c>
      <c r="D26" s="52">
        <f>+'R10A'!J27*-1</f>
        <v>0</v>
      </c>
      <c r="E26" s="55">
        <f>+'R10A'!I27*-1</f>
        <v>-5</v>
      </c>
      <c r="F26" s="65">
        <f>+'R10M'!I27</f>
        <v>6</v>
      </c>
      <c r="G26" s="64">
        <f>+'R10M'!J27</f>
        <v>0</v>
      </c>
      <c r="H26" s="52"/>
      <c r="I26" s="52"/>
    </row>
    <row r="27" spans="1:9" x14ac:dyDescent="0.2">
      <c r="A27" s="62" t="s">
        <v>124</v>
      </c>
      <c r="B27" s="66">
        <f>+'R10D'!J28</f>
        <v>0</v>
      </c>
      <c r="C27" s="66">
        <f>+'R10D'!I28</f>
        <v>5</v>
      </c>
      <c r="D27" s="52">
        <f>+'R10A'!J28*-1</f>
        <v>0</v>
      </c>
      <c r="E27" s="55">
        <f>+'R10A'!I28*-1</f>
        <v>-5</v>
      </c>
      <c r="F27" s="65">
        <f>+'R10M'!I28</f>
        <v>6</v>
      </c>
      <c r="G27" s="64">
        <f>+'R10M'!J28</f>
        <v>0</v>
      </c>
      <c r="H27" s="52"/>
      <c r="I27" s="52"/>
    </row>
    <row r="28" spans="1:9" x14ac:dyDescent="0.2">
      <c r="A28" s="62" t="s">
        <v>125</v>
      </c>
      <c r="B28" s="66">
        <f>+'R10D'!J29</f>
        <v>0</v>
      </c>
      <c r="C28" s="66">
        <f>+'R10D'!I29</f>
        <v>5</v>
      </c>
      <c r="D28" s="52">
        <f>+'R10A'!J29*-1</f>
        <v>0</v>
      </c>
      <c r="E28" s="55">
        <f>+'R10A'!I29*-1</f>
        <v>-5</v>
      </c>
      <c r="F28" s="65">
        <f>+'R10M'!I29</f>
        <v>6</v>
      </c>
      <c r="G28" s="64">
        <f>+'R10M'!J29</f>
        <v>0</v>
      </c>
      <c r="H28" s="52"/>
      <c r="I28" s="52"/>
    </row>
    <row r="29" spans="1:9" x14ac:dyDescent="0.2">
      <c r="A29" s="62" t="s">
        <v>126</v>
      </c>
      <c r="B29" s="66">
        <f>+'R10D'!J30</f>
        <v>0</v>
      </c>
      <c r="C29" s="66">
        <f>+'R10D'!I30</f>
        <v>5</v>
      </c>
      <c r="D29" s="52">
        <f>+'R10A'!J30*-1</f>
        <v>0</v>
      </c>
      <c r="E29" s="55">
        <f>+'R10A'!I30*-1</f>
        <v>-5</v>
      </c>
      <c r="F29" s="65">
        <f>+'R10M'!I30</f>
        <v>6</v>
      </c>
      <c r="G29" s="64">
        <f>+'R10M'!J30</f>
        <v>0</v>
      </c>
      <c r="H29" s="52"/>
      <c r="I29" s="52"/>
    </row>
    <row r="30" spans="1:9" x14ac:dyDescent="0.2">
      <c r="A30" s="62" t="s">
        <v>127</v>
      </c>
      <c r="B30" s="66">
        <f>+'R10D'!J31</f>
        <v>0</v>
      </c>
      <c r="C30" s="66">
        <f>+'R10D'!I31</f>
        <v>5</v>
      </c>
      <c r="D30" s="52">
        <f>+'R10A'!J31*-1</f>
        <v>0</v>
      </c>
      <c r="E30" s="55">
        <f>+'R10A'!I31*-1</f>
        <v>-5</v>
      </c>
      <c r="F30" s="65">
        <f>+'R10M'!I31</f>
        <v>6</v>
      </c>
      <c r="G30" s="64">
        <f>+'R10M'!J31</f>
        <v>0</v>
      </c>
      <c r="H30" s="52"/>
      <c r="I30" s="52"/>
    </row>
    <row r="31" spans="1:9" x14ac:dyDescent="0.2">
      <c r="A31" s="62" t="s">
        <v>128</v>
      </c>
      <c r="B31" s="66">
        <f>+'R10D'!J32</f>
        <v>0</v>
      </c>
      <c r="C31" s="66">
        <f>+'R10D'!I32</f>
        <v>5</v>
      </c>
      <c r="D31" s="52">
        <f>+'R10A'!J32*-1</f>
        <v>0</v>
      </c>
      <c r="E31" s="55">
        <f>+'R10A'!I32*-1</f>
        <v>-5</v>
      </c>
      <c r="F31" s="65">
        <f>+'R10M'!I32</f>
        <v>6</v>
      </c>
      <c r="G31" s="64">
        <f>+'R10M'!J32</f>
        <v>0</v>
      </c>
      <c r="H31" s="52"/>
      <c r="I31" s="52"/>
    </row>
    <row r="32" spans="1:9" x14ac:dyDescent="0.2">
      <c r="A32" s="62" t="s">
        <v>121</v>
      </c>
      <c r="B32" s="66">
        <f>+'R10D'!J33</f>
        <v>2</v>
      </c>
      <c r="C32" s="66">
        <f>+'R10D'!I33</f>
        <v>5</v>
      </c>
      <c r="D32" s="52">
        <f>+'R10A'!J33*-1</f>
        <v>0</v>
      </c>
      <c r="E32" s="55">
        <f>+'R10A'!I33*-1</f>
        <v>-5</v>
      </c>
      <c r="F32" s="65">
        <f>+'R10M'!I33</f>
        <v>6</v>
      </c>
      <c r="G32" s="64">
        <f>+'R10M'!J33</f>
        <v>2</v>
      </c>
      <c r="H32" s="52"/>
      <c r="I32" s="52"/>
    </row>
    <row r="33" spans="1:9" x14ac:dyDescent="0.2">
      <c r="A33" s="62" t="s">
        <v>129</v>
      </c>
      <c r="B33" s="66">
        <f>+'R10D'!J34</f>
        <v>0</v>
      </c>
      <c r="C33" s="66">
        <f>+'R10D'!I34</f>
        <v>5</v>
      </c>
      <c r="D33" s="52">
        <f>+'R10A'!J34*-1</f>
        <v>0</v>
      </c>
      <c r="E33" s="55">
        <f>+'R10A'!I34*-1</f>
        <v>-5</v>
      </c>
      <c r="F33" s="65">
        <f>+'R10M'!I34</f>
        <v>6</v>
      </c>
      <c r="G33" s="64">
        <f>+'R10M'!J34</f>
        <v>0</v>
      </c>
      <c r="H33" s="52"/>
      <c r="I33" s="52"/>
    </row>
    <row r="34" spans="1:9" x14ac:dyDescent="0.2">
      <c r="A34" s="62" t="s">
        <v>130</v>
      </c>
      <c r="B34" s="66">
        <f>+'R10D'!J35</f>
        <v>3</v>
      </c>
      <c r="C34" s="66">
        <f>+'R10D'!I35</f>
        <v>5</v>
      </c>
      <c r="D34" s="52">
        <f>+'R10A'!J35*-1</f>
        <v>-1</v>
      </c>
      <c r="E34" s="55">
        <f>+'R10A'!I35*-1</f>
        <v>-5</v>
      </c>
      <c r="F34" s="65">
        <f>+'R10M'!I35</f>
        <v>6</v>
      </c>
      <c r="G34" s="64">
        <f>+'R10M'!J35</f>
        <v>4</v>
      </c>
      <c r="H34" s="52"/>
      <c r="I34" s="52"/>
    </row>
    <row r="35" spans="1:9" x14ac:dyDescent="0.2">
      <c r="A35" s="62" t="s">
        <v>122</v>
      </c>
      <c r="B35" s="66">
        <f>+'R10D'!J36</f>
        <v>4</v>
      </c>
      <c r="C35" s="66">
        <f>+'R10D'!I36</f>
        <v>5</v>
      </c>
      <c r="D35" s="52">
        <f>+'R10A'!J36*-1</f>
        <v>0</v>
      </c>
      <c r="E35" s="55">
        <f>+'R10A'!I36*-1</f>
        <v>-5</v>
      </c>
      <c r="F35" s="65">
        <f>+'R10M'!I36</f>
        <v>6</v>
      </c>
      <c r="G35" s="64">
        <f>+'R10M'!J36</f>
        <v>4</v>
      </c>
      <c r="H35" s="52"/>
      <c r="I35" s="52"/>
    </row>
    <row r="36" spans="1:9" x14ac:dyDescent="0.2">
      <c r="A36" s="62" t="s">
        <v>131</v>
      </c>
      <c r="B36" s="66">
        <f>+'R10D'!J37</f>
        <v>1</v>
      </c>
      <c r="C36" s="66">
        <f>+'R10D'!I37</f>
        <v>5</v>
      </c>
      <c r="D36" s="52">
        <f>+'R10A'!J37*-1</f>
        <v>0</v>
      </c>
      <c r="E36" s="55">
        <f>+'R10A'!I37*-1</f>
        <v>-5</v>
      </c>
      <c r="F36" s="65">
        <f>+'R10M'!I37</f>
        <v>6</v>
      </c>
      <c r="G36" s="64">
        <f>+'R10M'!J37</f>
        <v>1</v>
      </c>
      <c r="H36" s="52"/>
      <c r="I36" s="52"/>
    </row>
    <row r="37" spans="1:9" x14ac:dyDescent="0.2">
      <c r="A37" s="62" t="s">
        <v>132</v>
      </c>
      <c r="B37" s="66">
        <f>+'R10D'!J38</f>
        <v>2</v>
      </c>
      <c r="C37" s="66">
        <f>+'R10D'!I38</f>
        <v>5</v>
      </c>
      <c r="D37" s="52">
        <f>+'R10A'!J38*-1</f>
        <v>0</v>
      </c>
      <c r="E37" s="55">
        <f>+'R10A'!I38*-1</f>
        <v>-5</v>
      </c>
      <c r="F37" s="65">
        <f>+'R10M'!I38</f>
        <v>6</v>
      </c>
      <c r="G37" s="64">
        <f>+'R10M'!J38</f>
        <v>2</v>
      </c>
      <c r="H37" s="52"/>
      <c r="I37" s="52"/>
    </row>
    <row r="38" spans="1:9" x14ac:dyDescent="0.2">
      <c r="A38" s="62" t="s">
        <v>113</v>
      </c>
      <c r="B38" s="66">
        <f>+'R10D'!J39</f>
        <v>6</v>
      </c>
      <c r="C38" s="66">
        <f>+'R10D'!I39</f>
        <v>7</v>
      </c>
      <c r="D38" s="52">
        <f>+'R10A'!J39*-1</f>
        <v>-1</v>
      </c>
      <c r="E38" s="55">
        <f>+'R10A'!I39*-1</f>
        <v>-6</v>
      </c>
      <c r="F38" s="65">
        <f>+'R10M'!I39</f>
        <v>9</v>
      </c>
      <c r="G38" s="64">
        <f>+'R10M'!J39</f>
        <v>7</v>
      </c>
      <c r="H38" s="52"/>
      <c r="I38" s="52"/>
    </row>
    <row r="39" spans="1:9" x14ac:dyDescent="0.2">
      <c r="A39" s="62" t="s">
        <v>133</v>
      </c>
      <c r="B39" s="66">
        <f>+'R10D'!J40</f>
        <v>3</v>
      </c>
      <c r="C39" s="66">
        <f>+'R10D'!I40</f>
        <v>7</v>
      </c>
      <c r="D39" s="52">
        <f>+'R10A'!J40*-1</f>
        <v>0</v>
      </c>
      <c r="E39" s="55">
        <f>+'R10A'!I40*-1</f>
        <v>-6</v>
      </c>
      <c r="F39" s="65">
        <f>+'R10M'!I40</f>
        <v>9</v>
      </c>
      <c r="G39" s="64">
        <f>+'R10M'!J40</f>
        <v>3</v>
      </c>
      <c r="H39" s="52"/>
      <c r="I39" s="52"/>
    </row>
    <row r="40" spans="1:9" x14ac:dyDescent="0.2">
      <c r="A40" s="62" t="s">
        <v>134</v>
      </c>
      <c r="B40" s="66">
        <f>+'R10D'!J41</f>
        <v>0</v>
      </c>
      <c r="C40" s="66">
        <f>+'R10D'!I41</f>
        <v>7</v>
      </c>
      <c r="D40" s="52">
        <f>+'R10A'!J41*-1</f>
        <v>-1</v>
      </c>
      <c r="E40" s="55">
        <f>+'R10A'!I41*-1</f>
        <v>-6</v>
      </c>
      <c r="F40" s="65">
        <f>+'R10M'!I41</f>
        <v>9</v>
      </c>
      <c r="G40" s="64">
        <f>+'R10M'!J41</f>
        <v>1</v>
      </c>
      <c r="H40" s="52"/>
      <c r="I40" s="52"/>
    </row>
    <row r="41" spans="1:9" x14ac:dyDescent="0.2">
      <c r="A41" s="62" t="s">
        <v>114</v>
      </c>
      <c r="B41" s="66">
        <f>+'R10D'!J42</f>
        <v>2</v>
      </c>
      <c r="C41" s="66">
        <f>+'R10D'!I42</f>
        <v>7</v>
      </c>
      <c r="D41" s="52">
        <f>+'R10A'!J42*-1</f>
        <v>-1</v>
      </c>
      <c r="E41" s="55">
        <f>+'R10A'!I42*-1</f>
        <v>-6</v>
      </c>
      <c r="F41" s="65">
        <f>+'R10M'!I42</f>
        <v>9</v>
      </c>
      <c r="G41" s="64">
        <f>+'R10M'!J42</f>
        <v>3</v>
      </c>
      <c r="H41" s="52"/>
      <c r="I41" s="52"/>
    </row>
    <row r="42" spans="1:9" x14ac:dyDescent="0.2">
      <c r="A42" s="62" t="s">
        <v>135</v>
      </c>
      <c r="B42" s="66">
        <f>+'R10D'!J43</f>
        <v>2</v>
      </c>
      <c r="C42" s="66">
        <f>+'R10D'!I43</f>
        <v>7</v>
      </c>
      <c r="D42" s="52">
        <f>+'R10A'!J43*-1</f>
        <v>0</v>
      </c>
      <c r="E42" s="55">
        <f>+'R10A'!I43*-1</f>
        <v>-6</v>
      </c>
      <c r="F42" s="65">
        <f>+'R10M'!I43</f>
        <v>9</v>
      </c>
      <c r="G42" s="64">
        <f>+'R10M'!J43</f>
        <v>2</v>
      </c>
      <c r="H42" s="52"/>
      <c r="I42" s="52"/>
    </row>
    <row r="43" spans="1:9" x14ac:dyDescent="0.2">
      <c r="A43" s="62" t="s">
        <v>136</v>
      </c>
      <c r="B43" s="66">
        <f>+'R10D'!J44</f>
        <v>1</v>
      </c>
      <c r="C43" s="66">
        <f>+'R10D'!I44</f>
        <v>7</v>
      </c>
      <c r="D43" s="52">
        <f>+'R10A'!J44*-1</f>
        <v>-1</v>
      </c>
      <c r="E43" s="55">
        <f>+'R10A'!I44*-1</f>
        <v>-6</v>
      </c>
      <c r="F43" s="65">
        <f>+'R10M'!I44</f>
        <v>9</v>
      </c>
      <c r="G43" s="64">
        <f>+'R10M'!J44</f>
        <v>1</v>
      </c>
      <c r="H43" s="52"/>
      <c r="I43" s="52"/>
    </row>
    <row r="44" spans="1:9" x14ac:dyDescent="0.2">
      <c r="A44" s="62" t="s">
        <v>115</v>
      </c>
      <c r="B44" s="66">
        <f>+'R10D'!J45</f>
        <v>0</v>
      </c>
      <c r="C44" s="66">
        <f>+'R10D'!I45</f>
        <v>7</v>
      </c>
      <c r="D44" s="52">
        <f>+'R10A'!J45*-1</f>
        <v>-1</v>
      </c>
      <c r="E44" s="55">
        <f>+'R10A'!I45*-1</f>
        <v>-6</v>
      </c>
      <c r="F44" s="65">
        <f>+'R10M'!I45</f>
        <v>9</v>
      </c>
      <c r="G44" s="64">
        <f>+'R10M'!J45</f>
        <v>1</v>
      </c>
      <c r="H44" s="52"/>
      <c r="I44" s="52"/>
    </row>
    <row r="45" spans="1:9" x14ac:dyDescent="0.2">
      <c r="A45" s="62" t="s">
        <v>137</v>
      </c>
      <c r="B45" s="66">
        <f>+'R10D'!J46</f>
        <v>1</v>
      </c>
      <c r="C45" s="66">
        <f>+'R10D'!I46</f>
        <v>7</v>
      </c>
      <c r="D45" s="52">
        <f>+'R10A'!J46*-1</f>
        <v>-3</v>
      </c>
      <c r="E45" s="55">
        <f>+'R10A'!I46*-1</f>
        <v>-6</v>
      </c>
      <c r="F45" s="65">
        <f>+'R10M'!I46</f>
        <v>9</v>
      </c>
      <c r="G45" s="64">
        <f>+'R10M'!J46</f>
        <v>4</v>
      </c>
      <c r="H45" s="52"/>
      <c r="I45" s="52"/>
    </row>
    <row r="46" spans="1:9" x14ac:dyDescent="0.2">
      <c r="A46" s="62" t="s">
        <v>138</v>
      </c>
      <c r="B46" s="66">
        <f>+'R10D'!J47</f>
        <v>0</v>
      </c>
      <c r="C46" s="66">
        <f>+'R10D'!I47</f>
        <v>7</v>
      </c>
      <c r="D46" s="52">
        <f>+'R10A'!J47*-1</f>
        <v>-1</v>
      </c>
      <c r="E46" s="55">
        <f>+'R10A'!I47*-1</f>
        <v>-6</v>
      </c>
      <c r="F46" s="65">
        <f>+'R10M'!I47</f>
        <v>9</v>
      </c>
      <c r="G46" s="64">
        <f>+'R10M'!J47</f>
        <v>1</v>
      </c>
      <c r="H46" s="52"/>
      <c r="I46" s="52"/>
    </row>
    <row r="47" spans="1:9" x14ac:dyDescent="0.2">
      <c r="A47" s="62" t="s">
        <v>116</v>
      </c>
      <c r="B47" s="66">
        <f>+'R10D'!J48</f>
        <v>1</v>
      </c>
      <c r="C47" s="66">
        <f>+'R10D'!I48</f>
        <v>7</v>
      </c>
      <c r="D47" s="52">
        <f>+'R10A'!J48*-1</f>
        <v>-3</v>
      </c>
      <c r="E47" s="55">
        <f>+'R10A'!I48*-1</f>
        <v>-6</v>
      </c>
      <c r="F47" s="65">
        <f>+'R10M'!I48</f>
        <v>9</v>
      </c>
      <c r="G47" s="64">
        <f>+'R10M'!J48</f>
        <v>4</v>
      </c>
      <c r="H47" s="52"/>
      <c r="I47" s="52"/>
    </row>
    <row r="48" spans="1:9" x14ac:dyDescent="0.2">
      <c r="A48" s="62" t="s">
        <v>139</v>
      </c>
      <c r="B48" s="66">
        <f>+'R10D'!J49</f>
        <v>4</v>
      </c>
      <c r="C48" s="66">
        <f>+'R10D'!I49</f>
        <v>7</v>
      </c>
      <c r="D48" s="52">
        <f>+'R10A'!J49*-1</f>
        <v>-4</v>
      </c>
      <c r="E48" s="55">
        <f>+'R10A'!I49*-1</f>
        <v>-6</v>
      </c>
      <c r="F48" s="65">
        <f>+'R10M'!I49</f>
        <v>9</v>
      </c>
      <c r="G48" s="64">
        <f>+'R10M'!J49</f>
        <v>7</v>
      </c>
      <c r="H48" s="52"/>
      <c r="I48" s="52"/>
    </row>
    <row r="49" spans="1:9" x14ac:dyDescent="0.2">
      <c r="A49" s="62" t="s">
        <v>140</v>
      </c>
      <c r="B49" s="66">
        <f>+'R10D'!J50</f>
        <v>1</v>
      </c>
      <c r="C49" s="66">
        <f>+'R10D'!I50</f>
        <v>7</v>
      </c>
      <c r="D49" s="52">
        <f>+'R10A'!J50*-1</f>
        <v>-6</v>
      </c>
      <c r="E49" s="55">
        <f>+'R10A'!I50*-1</f>
        <v>-6</v>
      </c>
      <c r="F49" s="65">
        <f>+'R10M'!I50</f>
        <v>9</v>
      </c>
      <c r="G49" s="64">
        <f>+'R10M'!J50</f>
        <v>7</v>
      </c>
      <c r="H49" s="52"/>
      <c r="I49" s="52"/>
    </row>
    <row r="50" spans="1:9" x14ac:dyDescent="0.2">
      <c r="A50" s="62" t="s">
        <v>117</v>
      </c>
      <c r="B50" s="66">
        <f>+'R10D'!J51</f>
        <v>3</v>
      </c>
      <c r="C50" s="66">
        <f>+'R10D'!I51</f>
        <v>7</v>
      </c>
      <c r="D50" s="52">
        <f>+'R10A'!J51*-1</f>
        <v>-4</v>
      </c>
      <c r="E50" s="55">
        <f>+'R10A'!I51*-1</f>
        <v>-6</v>
      </c>
      <c r="F50" s="65">
        <f>+'R10M'!I51</f>
        <v>9</v>
      </c>
      <c r="G50" s="64">
        <f>+'R10M'!J51</f>
        <v>7</v>
      </c>
      <c r="H50" s="52"/>
      <c r="I50" s="52"/>
    </row>
    <row r="51" spans="1:9" x14ac:dyDescent="0.2">
      <c r="A51" s="62" t="s">
        <v>141</v>
      </c>
      <c r="B51" s="66">
        <f>+'R10D'!J52</f>
        <v>2</v>
      </c>
      <c r="C51" s="66">
        <f>+'R10D'!I52</f>
        <v>7</v>
      </c>
      <c r="D51" s="52">
        <f>+'R10A'!J52*-1</f>
        <v>-2</v>
      </c>
      <c r="E51" s="55">
        <f>+'R10A'!I52*-1</f>
        <v>-6</v>
      </c>
      <c r="F51" s="65">
        <f>+'R10M'!I52</f>
        <v>9</v>
      </c>
      <c r="G51" s="64">
        <f>+'R10M'!J52</f>
        <v>3</v>
      </c>
      <c r="H51" s="52"/>
      <c r="I51" s="52"/>
    </row>
    <row r="52" spans="1:9" x14ac:dyDescent="0.2">
      <c r="A52" s="62" t="s">
        <v>142</v>
      </c>
      <c r="B52" s="66">
        <f>+'R10D'!J53</f>
        <v>4</v>
      </c>
      <c r="C52" s="66">
        <f>+'R10D'!I53</f>
        <v>7</v>
      </c>
      <c r="D52" s="52">
        <f>+'R10A'!J53*-1</f>
        <v>-4</v>
      </c>
      <c r="E52" s="55">
        <f>+'R10A'!I53*-1</f>
        <v>-6</v>
      </c>
      <c r="F52" s="65">
        <f>+'R10M'!I53</f>
        <v>9</v>
      </c>
      <c r="G52" s="64">
        <f>+'R10M'!J53</f>
        <v>7</v>
      </c>
      <c r="H52" s="52"/>
      <c r="I52" s="52"/>
    </row>
    <row r="53" spans="1:9" x14ac:dyDescent="0.2">
      <c r="A53" s="62" t="s">
        <v>118</v>
      </c>
      <c r="B53" s="66">
        <f>+'R10D'!J54</f>
        <v>5</v>
      </c>
      <c r="C53" s="66">
        <f>+'R10D'!I54</f>
        <v>7</v>
      </c>
      <c r="D53" s="52">
        <f>+'R10A'!J54*-1</f>
        <v>-1</v>
      </c>
      <c r="E53" s="55">
        <f>+'R10A'!I54*-1</f>
        <v>-6</v>
      </c>
      <c r="F53" s="65">
        <f>+'R10M'!I54</f>
        <v>9</v>
      </c>
      <c r="G53" s="64">
        <f>+'R10M'!J54</f>
        <v>6</v>
      </c>
      <c r="H53" s="52"/>
      <c r="I53" s="52"/>
    </row>
    <row r="54" spans="1:9" x14ac:dyDescent="0.2">
      <c r="A54" s="62" t="s">
        <v>143</v>
      </c>
      <c r="B54" s="66">
        <f>+'R10D'!J55</f>
        <v>3</v>
      </c>
      <c r="C54" s="66">
        <f>+'R10D'!I55</f>
        <v>7</v>
      </c>
      <c r="D54" s="52">
        <f>+'R10A'!J55*-1</f>
        <v>-3</v>
      </c>
      <c r="E54" s="55">
        <f>+'R10A'!I55*-1</f>
        <v>-6</v>
      </c>
      <c r="F54" s="65">
        <f>+'R10M'!I55</f>
        <v>9</v>
      </c>
      <c r="G54" s="64">
        <f>+'R10M'!J55</f>
        <v>5</v>
      </c>
      <c r="H54" s="52"/>
      <c r="I54" s="52"/>
    </row>
    <row r="55" spans="1:9" x14ac:dyDescent="0.2">
      <c r="A55" s="62" t="s">
        <v>144</v>
      </c>
      <c r="B55" s="66">
        <f>+'R10D'!J56</f>
        <v>3</v>
      </c>
      <c r="C55" s="66">
        <f>+'R10D'!I56</f>
        <v>7</v>
      </c>
      <c r="D55" s="52">
        <f>+'R10A'!J56*-1</f>
        <v>-3</v>
      </c>
      <c r="E55" s="55">
        <f>+'R10A'!I56*-1</f>
        <v>-6</v>
      </c>
      <c r="F55" s="65">
        <f>+'R10M'!I56</f>
        <v>9</v>
      </c>
      <c r="G55" s="64">
        <f>+'R10M'!J56</f>
        <v>6</v>
      </c>
      <c r="H55" s="52"/>
      <c r="I55" s="52"/>
    </row>
    <row r="56" spans="1:9" x14ac:dyDescent="0.2">
      <c r="A56" s="62" t="s">
        <v>119</v>
      </c>
      <c r="B56" s="66">
        <f>+'R10D'!J57</f>
        <v>3</v>
      </c>
      <c r="C56" s="66">
        <f>+'R10D'!I57</f>
        <v>7</v>
      </c>
      <c r="D56" s="52">
        <f>+'R10A'!J57*-1</f>
        <v>-5</v>
      </c>
      <c r="E56" s="55">
        <f>+'R10A'!I57*-1</f>
        <v>-6</v>
      </c>
      <c r="F56" s="65">
        <f>+'R10M'!I57</f>
        <v>9</v>
      </c>
      <c r="G56" s="64">
        <f>+'R10M'!J57</f>
        <v>7</v>
      </c>
      <c r="H56" s="52"/>
      <c r="I56" s="52"/>
    </row>
    <row r="57" spans="1:9" x14ac:dyDescent="0.2">
      <c r="A57" s="62" t="s">
        <v>145</v>
      </c>
      <c r="B57" s="66">
        <f>+'R10D'!J58</f>
        <v>3</v>
      </c>
      <c r="C57" s="66">
        <f>+'R10D'!I58</f>
        <v>7</v>
      </c>
      <c r="D57" s="52">
        <f>+'R10A'!J58*-1</f>
        <v>-3</v>
      </c>
      <c r="E57" s="55">
        <f>+'R10A'!I58*-1</f>
        <v>-6</v>
      </c>
      <c r="F57" s="65">
        <f>+'R10M'!I58</f>
        <v>9</v>
      </c>
      <c r="G57" s="64">
        <f>+'R10M'!J58</f>
        <v>5</v>
      </c>
      <c r="H57" s="52"/>
      <c r="I57" s="52"/>
    </row>
    <row r="58" spans="1:9" x14ac:dyDescent="0.2">
      <c r="A58" s="62" t="s">
        <v>146</v>
      </c>
      <c r="B58" s="66">
        <f>+'R10D'!J59</f>
        <v>2</v>
      </c>
      <c r="C58" s="66">
        <f>+'R10D'!I59</f>
        <v>7</v>
      </c>
      <c r="D58" s="52">
        <f>+'R10A'!J59*-1</f>
        <v>-4</v>
      </c>
      <c r="E58" s="55">
        <f>+'R10A'!I59*-1</f>
        <v>-6</v>
      </c>
      <c r="F58" s="65">
        <f>+'R10M'!I59</f>
        <v>9</v>
      </c>
      <c r="G58" s="64">
        <f>+'R10M'!J59</f>
        <v>6</v>
      </c>
      <c r="H58" s="52"/>
      <c r="I58" s="52"/>
    </row>
    <row r="59" spans="1:9" x14ac:dyDescent="0.2">
      <c r="A59" s="62" t="s">
        <v>120</v>
      </c>
      <c r="B59" s="66">
        <f>+'R10D'!J60</f>
        <v>4</v>
      </c>
      <c r="C59" s="66">
        <f>+'R10D'!I60</f>
        <v>7</v>
      </c>
      <c r="D59" s="52">
        <f>+'R10A'!J60*-1</f>
        <v>-5</v>
      </c>
      <c r="E59" s="55">
        <f>+'R10A'!I60*-1</f>
        <v>-6</v>
      </c>
      <c r="F59" s="65">
        <f>+'R10M'!I60</f>
        <v>9</v>
      </c>
      <c r="G59" s="64">
        <f>+'R10M'!J60</f>
        <v>9</v>
      </c>
      <c r="H59" s="52"/>
      <c r="I59" s="52"/>
    </row>
    <row r="60" spans="1:9" x14ac:dyDescent="0.2">
      <c r="A60" s="62" t="s">
        <v>147</v>
      </c>
      <c r="B60" s="66">
        <f>+'R10D'!J61</f>
        <v>5</v>
      </c>
      <c r="C60" s="66">
        <f>+'R10D'!I61</f>
        <v>7</v>
      </c>
      <c r="D60" s="52">
        <f>+'R10A'!J61*-1</f>
        <v>-2</v>
      </c>
      <c r="E60" s="55">
        <f>+'R10A'!I61*-1</f>
        <v>-6</v>
      </c>
      <c r="F60" s="65">
        <f>+'R10M'!I61</f>
        <v>9</v>
      </c>
      <c r="G60" s="64">
        <f>+'R10M'!J61</f>
        <v>6</v>
      </c>
      <c r="H60" s="52"/>
      <c r="I60" s="52"/>
    </row>
    <row r="61" spans="1:9" x14ac:dyDescent="0.2">
      <c r="A61" s="62" t="s">
        <v>148</v>
      </c>
      <c r="B61" s="66">
        <f>+'R10D'!J62</f>
        <v>4</v>
      </c>
      <c r="C61" s="66">
        <f>+'R10D'!I62</f>
        <v>7</v>
      </c>
      <c r="D61" s="52">
        <f>+'R10A'!J62*-1</f>
        <v>-2</v>
      </c>
      <c r="E61" s="55">
        <f>+'R10A'!I62*-1</f>
        <v>-6</v>
      </c>
      <c r="F61" s="65">
        <f>+'R10M'!I62</f>
        <v>9</v>
      </c>
      <c r="G61" s="64">
        <f>+'R10M'!J62</f>
        <v>5</v>
      </c>
      <c r="H61" s="52"/>
      <c r="I61" s="52"/>
    </row>
    <row r="62" spans="1:9" x14ac:dyDescent="0.2">
      <c r="A62" s="62" t="s">
        <v>8</v>
      </c>
      <c r="B62" s="66">
        <f>+'R10D'!J63</f>
        <v>4</v>
      </c>
      <c r="C62" s="66">
        <f>+'R10D'!I63</f>
        <v>7</v>
      </c>
      <c r="D62" s="52">
        <f>+'R10A'!J63*-1</f>
        <v>-4</v>
      </c>
      <c r="E62" s="55">
        <f>+'R10A'!I63*-1</f>
        <v>-6</v>
      </c>
      <c r="F62" s="65">
        <f>+'R10M'!I63</f>
        <v>9</v>
      </c>
      <c r="G62" s="64">
        <f>+'R10M'!J63</f>
        <v>7</v>
      </c>
      <c r="H62" s="52"/>
      <c r="I62" s="52"/>
    </row>
    <row r="63" spans="1:9" x14ac:dyDescent="0.2">
      <c r="A63" s="49">
        <f>+A62+10</f>
        <v>1010</v>
      </c>
      <c r="B63" s="66">
        <f>+'R10D'!J64</f>
        <v>6</v>
      </c>
      <c r="C63" s="66">
        <f>+'R10D'!I64</f>
        <v>7</v>
      </c>
      <c r="D63" s="52">
        <f>+'R10A'!J64*-1</f>
        <v>-3</v>
      </c>
      <c r="E63" s="55">
        <f>+'R10A'!I64*-1</f>
        <v>-6</v>
      </c>
      <c r="F63" s="65">
        <f>+'R10M'!I64</f>
        <v>9</v>
      </c>
      <c r="G63" s="64">
        <f>+'R10M'!J64</f>
        <v>9</v>
      </c>
      <c r="H63" s="52"/>
      <c r="I63" s="52"/>
    </row>
    <row r="64" spans="1:9" x14ac:dyDescent="0.2">
      <c r="A64" s="49">
        <f>+A63+10</f>
        <v>1020</v>
      </c>
      <c r="B64" s="66">
        <f>+'R10D'!J65</f>
        <v>2</v>
      </c>
      <c r="C64" s="66">
        <f>+'R10D'!I65</f>
        <v>7</v>
      </c>
      <c r="D64" s="52">
        <f>+'R10A'!J65*-1</f>
        <v>-3</v>
      </c>
      <c r="E64" s="55">
        <f>+'R10A'!I65*-1</f>
        <v>-6</v>
      </c>
      <c r="F64" s="65">
        <f>+'R10M'!I65</f>
        <v>9</v>
      </c>
      <c r="G64" s="64">
        <f>+'R10M'!J65</f>
        <v>4</v>
      </c>
      <c r="H64" s="52"/>
      <c r="I64" s="52"/>
    </row>
    <row r="65" spans="1:9" x14ac:dyDescent="0.2">
      <c r="A65" s="49">
        <f>+A64+10</f>
        <v>1030</v>
      </c>
      <c r="B65" s="66">
        <f>+'R10D'!J66</f>
        <v>2</v>
      </c>
      <c r="C65" s="66">
        <f>+'R10D'!I66</f>
        <v>7</v>
      </c>
      <c r="D65" s="52">
        <f>+'R10A'!J66*-1</f>
        <v>-5</v>
      </c>
      <c r="E65" s="55">
        <f>+'R10A'!I66*-1</f>
        <v>-6</v>
      </c>
      <c r="F65" s="65">
        <f>+'R10M'!I66</f>
        <v>9</v>
      </c>
      <c r="G65" s="64">
        <f>+'R10M'!J66</f>
        <v>5</v>
      </c>
      <c r="H65" s="52"/>
      <c r="I65" s="52"/>
    </row>
    <row r="66" spans="1:9" x14ac:dyDescent="0.2">
      <c r="A66" s="49">
        <f>+A65+10</f>
        <v>1040</v>
      </c>
      <c r="B66" s="66">
        <f>+'R10D'!J67</f>
        <v>4</v>
      </c>
      <c r="C66" s="66">
        <f>+'R10D'!I67</f>
        <v>7</v>
      </c>
      <c r="D66" s="52">
        <f>+'R10A'!J67*-1</f>
        <v>-3</v>
      </c>
      <c r="E66" s="55">
        <f>+'R10A'!I67*-1</f>
        <v>-6</v>
      </c>
      <c r="F66" s="65">
        <f>+'R10M'!I67</f>
        <v>9</v>
      </c>
      <c r="G66" s="64">
        <f>+'R10M'!J67</f>
        <v>6</v>
      </c>
      <c r="H66" s="52"/>
      <c r="I66" s="52"/>
    </row>
    <row r="67" spans="1:9" x14ac:dyDescent="0.2">
      <c r="A67" s="49">
        <f>+A66+10</f>
        <v>1050</v>
      </c>
      <c r="B67" s="66">
        <f>+'R10D'!J68</f>
        <v>3</v>
      </c>
      <c r="C67" s="66">
        <f>+'R10D'!I68</f>
        <v>7</v>
      </c>
      <c r="D67" s="52">
        <f>+'R10A'!J68*-1</f>
        <v>-4</v>
      </c>
      <c r="E67" s="55">
        <f>+'R10A'!I68*-1</f>
        <v>-6</v>
      </c>
      <c r="F67" s="65">
        <f>+'R10M'!I68</f>
        <v>9</v>
      </c>
      <c r="G67" s="64">
        <f>+'R10M'!J68</f>
        <v>7</v>
      </c>
      <c r="H67" s="52"/>
      <c r="I67" s="52"/>
    </row>
    <row r="68" spans="1:9" x14ac:dyDescent="0.2">
      <c r="A68" s="62" t="s">
        <v>9</v>
      </c>
      <c r="B68" s="66">
        <f>+'R10D'!J69</f>
        <v>2</v>
      </c>
      <c r="C68" s="66">
        <f>+'R10D'!I69</f>
        <v>7</v>
      </c>
      <c r="D68" s="52">
        <f>+'R10A'!J69*-1</f>
        <v>-6</v>
      </c>
      <c r="E68" s="55">
        <f>+'R10A'!I69*-1</f>
        <v>-6</v>
      </c>
      <c r="F68" s="65">
        <f>+'R10M'!I69</f>
        <v>9</v>
      </c>
      <c r="G68" s="64">
        <f>+'R10M'!J69</f>
        <v>7</v>
      </c>
      <c r="H68" s="52"/>
      <c r="I68" s="52"/>
    </row>
    <row r="69" spans="1:9" x14ac:dyDescent="0.2">
      <c r="A69" s="49">
        <f>+A68+10</f>
        <v>1110</v>
      </c>
      <c r="B69" s="66">
        <f>+'R10D'!J70</f>
        <v>6</v>
      </c>
      <c r="C69" s="66">
        <f>+'R10D'!I70</f>
        <v>7</v>
      </c>
      <c r="D69" s="52">
        <f>+'R10A'!J70*-1</f>
        <v>-2</v>
      </c>
      <c r="E69" s="55">
        <f>+'R10A'!I70*-1</f>
        <v>-6</v>
      </c>
      <c r="F69" s="65">
        <f>+'R10M'!I70</f>
        <v>9</v>
      </c>
      <c r="G69" s="64">
        <f>+'R10M'!J70</f>
        <v>7</v>
      </c>
      <c r="H69" s="52"/>
      <c r="I69" s="52"/>
    </row>
    <row r="70" spans="1:9" x14ac:dyDescent="0.2">
      <c r="A70" s="49">
        <f>+A69+10</f>
        <v>1120</v>
      </c>
      <c r="B70" s="66">
        <f>+'R10D'!J71</f>
        <v>4</v>
      </c>
      <c r="C70" s="66">
        <f>+'R10D'!I71</f>
        <v>7</v>
      </c>
      <c r="D70" s="52">
        <f>+'R10A'!J71*-1</f>
        <v>-1</v>
      </c>
      <c r="E70" s="55">
        <f>+'R10A'!I71*-1</f>
        <v>-6</v>
      </c>
      <c r="F70" s="65">
        <f>+'R10M'!I71</f>
        <v>9</v>
      </c>
      <c r="G70" s="64">
        <f>+'R10M'!J71</f>
        <v>4</v>
      </c>
      <c r="H70" s="52"/>
      <c r="I70" s="52"/>
    </row>
    <row r="71" spans="1:9" x14ac:dyDescent="0.2">
      <c r="A71" s="49">
        <f>+A70+10</f>
        <v>1130</v>
      </c>
      <c r="B71" s="66">
        <f>+'R10D'!J72</f>
        <v>5</v>
      </c>
      <c r="C71" s="66">
        <f>+'R10D'!I72</f>
        <v>7</v>
      </c>
      <c r="D71" s="52">
        <f>+'R10A'!J72*-1</f>
        <v>-5</v>
      </c>
      <c r="E71" s="55">
        <f>+'R10A'!I72*-1</f>
        <v>-6</v>
      </c>
      <c r="F71" s="65">
        <f>+'R10M'!I72</f>
        <v>9</v>
      </c>
      <c r="G71" s="64">
        <f>+'R10M'!J72</f>
        <v>8</v>
      </c>
      <c r="H71" s="52"/>
      <c r="I71" s="52"/>
    </row>
    <row r="72" spans="1:9" x14ac:dyDescent="0.2">
      <c r="A72" s="49">
        <f>+A71+10</f>
        <v>1140</v>
      </c>
      <c r="B72" s="66">
        <f>+'R10D'!J73</f>
        <v>5</v>
      </c>
      <c r="C72" s="66">
        <f>+'R10D'!I73</f>
        <v>7</v>
      </c>
      <c r="D72" s="52">
        <f>+'R10A'!J73*-1</f>
        <v>-2</v>
      </c>
      <c r="E72" s="55">
        <f>+'R10A'!I73*-1</f>
        <v>-6</v>
      </c>
      <c r="F72" s="65">
        <f>+'R10M'!I73</f>
        <v>9</v>
      </c>
      <c r="G72" s="64">
        <f>+'R10M'!J73</f>
        <v>6</v>
      </c>
      <c r="H72" s="52"/>
      <c r="I72" s="52"/>
    </row>
    <row r="73" spans="1:9" x14ac:dyDescent="0.2">
      <c r="A73" s="49">
        <f>+A72+10</f>
        <v>1150</v>
      </c>
      <c r="B73" s="66">
        <f>+'R10D'!J74</f>
        <v>2</v>
      </c>
      <c r="C73" s="66">
        <f>+'R10D'!I74</f>
        <v>7</v>
      </c>
      <c r="D73" s="52">
        <f>+'R10A'!J74*-1</f>
        <v>-2</v>
      </c>
      <c r="E73" s="55">
        <f>+'R10A'!I74*-1</f>
        <v>-6</v>
      </c>
      <c r="F73" s="65">
        <f>+'R10M'!I74</f>
        <v>9</v>
      </c>
      <c r="G73" s="64">
        <f>+'R10M'!J74</f>
        <v>4</v>
      </c>
      <c r="H73" s="52"/>
      <c r="I73" s="52"/>
    </row>
    <row r="74" spans="1:9" x14ac:dyDescent="0.2">
      <c r="A74" s="62" t="s">
        <v>10</v>
      </c>
      <c r="B74" s="66">
        <f>+'R10D'!J75</f>
        <v>5</v>
      </c>
      <c r="C74" s="66">
        <f>+'R10D'!I75</f>
        <v>7</v>
      </c>
      <c r="D74" s="52">
        <f>+'R10A'!J75*-1</f>
        <v>-3</v>
      </c>
      <c r="E74" s="55">
        <f>+'R10A'!I75*-1</f>
        <v>-6</v>
      </c>
      <c r="F74" s="65">
        <f>+'R10M'!I75</f>
        <v>9</v>
      </c>
      <c r="G74" s="64">
        <f>+'R10M'!J75</f>
        <v>6</v>
      </c>
      <c r="H74" s="52"/>
      <c r="I74" s="52"/>
    </row>
    <row r="75" spans="1:9" x14ac:dyDescent="0.2">
      <c r="A75" s="62" t="s">
        <v>28</v>
      </c>
      <c r="B75" s="66">
        <f>+'R10D'!J76</f>
        <v>2</v>
      </c>
      <c r="C75" s="66">
        <f>+'R10D'!I76</f>
        <v>7</v>
      </c>
      <c r="D75" s="52">
        <f>+'R10A'!J76*-1</f>
        <v>-4</v>
      </c>
      <c r="E75" s="55">
        <f>+'R10A'!I76*-1</f>
        <v>-6</v>
      </c>
      <c r="F75" s="65">
        <f>+'R10M'!I76</f>
        <v>9</v>
      </c>
      <c r="G75" s="64">
        <f>+'R10M'!J76</f>
        <v>5</v>
      </c>
      <c r="H75" s="52"/>
      <c r="I75" s="52"/>
    </row>
    <row r="76" spans="1:9" x14ac:dyDescent="0.2">
      <c r="A76" s="62" t="s">
        <v>29</v>
      </c>
      <c r="B76" s="66">
        <f>+'R10D'!J77</f>
        <v>5</v>
      </c>
      <c r="C76" s="66">
        <f>+'R10D'!I77</f>
        <v>7</v>
      </c>
      <c r="D76" s="52">
        <f>+'R10A'!J77*-1</f>
        <v>-4</v>
      </c>
      <c r="E76" s="55">
        <f>+'R10A'!I77*-1</f>
        <v>-6</v>
      </c>
      <c r="F76" s="65">
        <f>+'R10M'!I77</f>
        <v>9</v>
      </c>
      <c r="G76" s="64">
        <f>+'R10M'!J77</f>
        <v>7</v>
      </c>
      <c r="H76" s="52"/>
      <c r="I76" s="52"/>
    </row>
    <row r="77" spans="1:9" x14ac:dyDescent="0.2">
      <c r="A77" s="62" t="s">
        <v>11</v>
      </c>
      <c r="B77" s="66">
        <f>+'R10D'!J78</f>
        <v>1</v>
      </c>
      <c r="C77" s="66">
        <f>+'R10D'!I78</f>
        <v>7</v>
      </c>
      <c r="D77" s="52">
        <f>+'R10A'!J78*-1</f>
        <v>-4</v>
      </c>
      <c r="E77" s="55">
        <f>+'R10A'!I78*-1</f>
        <v>-6</v>
      </c>
      <c r="F77" s="65">
        <f>+'R10M'!I78</f>
        <v>9</v>
      </c>
      <c r="G77" s="64">
        <f>+'R10M'!J78</f>
        <v>4</v>
      </c>
      <c r="H77" s="52"/>
      <c r="I77" s="52"/>
    </row>
    <row r="78" spans="1:9" x14ac:dyDescent="0.2">
      <c r="A78" s="62" t="s">
        <v>30</v>
      </c>
      <c r="B78" s="66">
        <f>+'R10D'!J79</f>
        <v>3</v>
      </c>
      <c r="C78" s="66">
        <f>+'R10D'!I79</f>
        <v>7</v>
      </c>
      <c r="D78" s="52">
        <f>+'R10A'!J79*-1</f>
        <v>-4</v>
      </c>
      <c r="E78" s="55">
        <f>+'R10A'!I79*-1</f>
        <v>-6</v>
      </c>
      <c r="F78" s="65">
        <f>+'R10M'!I79</f>
        <v>9</v>
      </c>
      <c r="G78" s="64">
        <f>+'R10M'!J79</f>
        <v>7</v>
      </c>
      <c r="H78" s="52"/>
      <c r="I78" s="52"/>
    </row>
    <row r="79" spans="1:9" x14ac:dyDescent="0.2">
      <c r="A79" s="62" t="s">
        <v>31</v>
      </c>
      <c r="B79" s="66">
        <f>+'R10D'!J80</f>
        <v>2</v>
      </c>
      <c r="C79" s="66">
        <f>+'R10D'!I80</f>
        <v>7</v>
      </c>
      <c r="D79" s="52">
        <f>+'R10A'!J80*-1</f>
        <v>-2</v>
      </c>
      <c r="E79" s="55">
        <f>+'R10A'!I80*-1</f>
        <v>-6</v>
      </c>
      <c r="F79" s="65">
        <f>+'R10M'!I80</f>
        <v>9</v>
      </c>
      <c r="G79" s="64">
        <f>+'R10M'!J80</f>
        <v>3</v>
      </c>
      <c r="H79" s="52"/>
      <c r="I79" s="52"/>
    </row>
    <row r="80" spans="1:9" x14ac:dyDescent="0.2">
      <c r="A80" s="62" t="s">
        <v>12</v>
      </c>
      <c r="B80" s="66">
        <f>+'R10D'!J81</f>
        <v>3</v>
      </c>
      <c r="C80" s="66">
        <f>+'R10D'!I81</f>
        <v>7</v>
      </c>
      <c r="D80" s="52">
        <f>+'R10A'!J81*-1</f>
        <v>-5</v>
      </c>
      <c r="E80" s="55">
        <f>+'R10A'!I81*-1</f>
        <v>-6</v>
      </c>
      <c r="F80" s="65">
        <f>+'R10M'!I81</f>
        <v>9</v>
      </c>
      <c r="G80" s="64">
        <f>+'R10M'!J81</f>
        <v>7</v>
      </c>
      <c r="H80" s="52"/>
      <c r="I80" s="52"/>
    </row>
    <row r="81" spans="1:9" x14ac:dyDescent="0.2">
      <c r="A81" s="62" t="s">
        <v>32</v>
      </c>
      <c r="B81" s="66">
        <f>+'R10D'!J82</f>
        <v>3</v>
      </c>
      <c r="C81" s="66">
        <f>+'R10D'!I82</f>
        <v>7</v>
      </c>
      <c r="D81" s="52">
        <f>+'R10A'!J82*-1</f>
        <v>-3</v>
      </c>
      <c r="E81" s="55">
        <f>+'R10A'!I82*-1</f>
        <v>-6</v>
      </c>
      <c r="F81" s="65">
        <f>+'R10M'!I82</f>
        <v>9</v>
      </c>
      <c r="G81" s="64">
        <f>+'R10M'!J82</f>
        <v>4</v>
      </c>
      <c r="H81" s="52"/>
      <c r="I81" s="52"/>
    </row>
    <row r="82" spans="1:9" x14ac:dyDescent="0.2">
      <c r="A82" s="62" t="s">
        <v>33</v>
      </c>
      <c r="B82" s="66">
        <f>+'R10D'!J83</f>
        <v>5</v>
      </c>
      <c r="C82" s="66">
        <f>+'R10D'!I83</f>
        <v>7</v>
      </c>
      <c r="D82" s="52">
        <f>+'R10A'!J83*-1</f>
        <v>-4</v>
      </c>
      <c r="E82" s="55">
        <f>+'R10A'!I83*-1</f>
        <v>-6</v>
      </c>
      <c r="F82" s="65">
        <f>+'R10M'!I83</f>
        <v>9</v>
      </c>
      <c r="G82" s="64">
        <f>+'R10M'!J83</f>
        <v>9</v>
      </c>
      <c r="H82" s="52"/>
      <c r="I82" s="52"/>
    </row>
    <row r="83" spans="1:9" x14ac:dyDescent="0.2">
      <c r="A83" s="62" t="s">
        <v>13</v>
      </c>
      <c r="B83" s="66">
        <f>+'R10D'!J84</f>
        <v>2</v>
      </c>
      <c r="C83" s="66">
        <f>+'R10D'!I84</f>
        <v>7</v>
      </c>
      <c r="D83" s="52">
        <f>+'R10A'!J84*-1</f>
        <v>-3</v>
      </c>
      <c r="E83" s="55">
        <f>+'R10A'!I84*-1</f>
        <v>-6</v>
      </c>
      <c r="F83" s="65">
        <f>+'R10M'!I84</f>
        <v>9</v>
      </c>
      <c r="G83" s="64">
        <f>+'R10M'!J84</f>
        <v>4</v>
      </c>
      <c r="H83" s="52"/>
      <c r="I83" s="52"/>
    </row>
    <row r="84" spans="1:9" x14ac:dyDescent="0.2">
      <c r="A84" s="62" t="s">
        <v>34</v>
      </c>
      <c r="B84" s="66">
        <f>+'R10D'!J85</f>
        <v>5</v>
      </c>
      <c r="C84" s="66">
        <f>+'R10D'!I85</f>
        <v>7</v>
      </c>
      <c r="D84" s="52">
        <f>+'R10A'!J85*-1</f>
        <v>-3</v>
      </c>
      <c r="E84" s="55">
        <f>+'R10A'!I85*-1</f>
        <v>-6</v>
      </c>
      <c r="F84" s="65">
        <f>+'R10M'!I85</f>
        <v>9</v>
      </c>
      <c r="G84" s="64">
        <f>+'R10M'!J85</f>
        <v>8</v>
      </c>
      <c r="H84" s="52"/>
      <c r="I84" s="52"/>
    </row>
    <row r="85" spans="1:9" x14ac:dyDescent="0.2">
      <c r="A85" s="62" t="s">
        <v>35</v>
      </c>
      <c r="B85" s="66">
        <f>+'R10D'!J86</f>
        <v>2</v>
      </c>
      <c r="C85" s="66">
        <f>+'R10D'!I86</f>
        <v>7</v>
      </c>
      <c r="D85" s="52">
        <f>+'R10A'!J86*-1</f>
        <v>-5</v>
      </c>
      <c r="E85" s="55">
        <f>+'R10A'!I86*-1</f>
        <v>-6</v>
      </c>
      <c r="F85" s="65">
        <f>+'R10M'!I86</f>
        <v>9</v>
      </c>
      <c r="G85" s="64">
        <f>+'R10M'!J86</f>
        <v>5</v>
      </c>
      <c r="H85" s="52"/>
      <c r="I85" s="52"/>
    </row>
    <row r="86" spans="1:9" x14ac:dyDescent="0.2">
      <c r="A86" s="62" t="s">
        <v>14</v>
      </c>
      <c r="B86" s="66">
        <f>+'R10D'!J87</f>
        <v>4</v>
      </c>
      <c r="C86" s="66">
        <f>+'R10D'!I87</f>
        <v>7</v>
      </c>
      <c r="D86" s="52">
        <f>+'R10A'!J87*-1</f>
        <v>-4</v>
      </c>
      <c r="E86" s="55">
        <f>+'R10A'!I87*-1</f>
        <v>-6</v>
      </c>
      <c r="F86" s="65">
        <f>+'R10M'!I87</f>
        <v>9</v>
      </c>
      <c r="G86" s="64">
        <f>+'R10M'!J87</f>
        <v>6</v>
      </c>
      <c r="H86" s="52"/>
      <c r="I86" s="52"/>
    </row>
    <row r="87" spans="1:9" x14ac:dyDescent="0.2">
      <c r="A87" s="62" t="s">
        <v>36</v>
      </c>
      <c r="B87" s="66">
        <f>+'R10D'!J88</f>
        <v>4</v>
      </c>
      <c r="C87" s="66">
        <f>+'R10D'!I88</f>
        <v>7</v>
      </c>
      <c r="D87" s="52">
        <f>+'R10A'!J88*-1</f>
        <v>-2</v>
      </c>
      <c r="E87" s="55">
        <f>+'R10A'!I88*-1</f>
        <v>-6</v>
      </c>
      <c r="F87" s="65">
        <f>+'R10M'!I88</f>
        <v>9</v>
      </c>
      <c r="G87" s="64">
        <f>+'R10M'!J88</f>
        <v>6</v>
      </c>
      <c r="H87" s="52"/>
      <c r="I87" s="52"/>
    </row>
    <row r="88" spans="1:9" x14ac:dyDescent="0.2">
      <c r="A88" s="62" t="s">
        <v>37</v>
      </c>
      <c r="B88" s="66">
        <f>+'R10D'!J89</f>
        <v>2</v>
      </c>
      <c r="C88" s="66">
        <f>+'R10D'!I89</f>
        <v>7</v>
      </c>
      <c r="D88" s="52">
        <f>+'R10A'!J89*-1</f>
        <v>-3</v>
      </c>
      <c r="E88" s="55">
        <f>+'R10A'!I89*-1</f>
        <v>-6</v>
      </c>
      <c r="F88" s="65">
        <f>+'R10M'!I89</f>
        <v>9</v>
      </c>
      <c r="G88" s="64">
        <f>+'R10M'!J89</f>
        <v>4</v>
      </c>
      <c r="H88" s="52"/>
      <c r="I88" s="52"/>
    </row>
    <row r="89" spans="1:9" x14ac:dyDescent="0.2">
      <c r="A89" s="62" t="s">
        <v>15</v>
      </c>
      <c r="B89" s="66">
        <f>+'R10D'!J90</f>
        <v>3</v>
      </c>
      <c r="C89" s="66">
        <f>+'R10D'!I90</f>
        <v>7</v>
      </c>
      <c r="D89" s="52">
        <f>+'R10A'!J90*-1</f>
        <v>-3</v>
      </c>
      <c r="E89" s="55">
        <f>+'R10A'!I90*-1</f>
        <v>-6</v>
      </c>
      <c r="F89" s="65">
        <f>+'R10M'!I90</f>
        <v>9</v>
      </c>
      <c r="G89" s="64">
        <f>+'R10M'!J90</f>
        <v>5</v>
      </c>
      <c r="H89" s="52"/>
      <c r="I89" s="52"/>
    </row>
    <row r="90" spans="1:9" x14ac:dyDescent="0.2">
      <c r="A90" s="62" t="s">
        <v>38</v>
      </c>
      <c r="B90" s="66">
        <f>+'R10D'!J91</f>
        <v>4</v>
      </c>
      <c r="C90" s="66">
        <f>+'R10D'!I91</f>
        <v>7</v>
      </c>
      <c r="D90" s="52">
        <f>+'R10A'!J91*-1</f>
        <v>-2</v>
      </c>
      <c r="E90" s="55">
        <f>+'R10A'!I91*-1</f>
        <v>-6</v>
      </c>
      <c r="F90" s="65">
        <f>+'R10M'!I91</f>
        <v>9</v>
      </c>
      <c r="G90" s="64">
        <f>+'R10M'!J91</f>
        <v>5</v>
      </c>
      <c r="H90" s="52"/>
      <c r="I90" s="52"/>
    </row>
    <row r="91" spans="1:9" x14ac:dyDescent="0.2">
      <c r="A91" s="62" t="s">
        <v>39</v>
      </c>
      <c r="B91" s="66">
        <f>+'R10D'!J92</f>
        <v>3</v>
      </c>
      <c r="C91" s="66">
        <f>+'R10D'!I92</f>
        <v>7</v>
      </c>
      <c r="D91" s="52">
        <f>+'R10A'!J92*-1</f>
        <v>-4</v>
      </c>
      <c r="E91" s="55">
        <f>+'R10A'!I92*-1</f>
        <v>-6</v>
      </c>
      <c r="F91" s="65">
        <f>+'R10M'!I92</f>
        <v>9</v>
      </c>
      <c r="G91" s="64">
        <f>+'R10M'!J92</f>
        <v>7</v>
      </c>
      <c r="H91" s="52"/>
      <c r="I91" s="52"/>
    </row>
    <row r="92" spans="1:9" x14ac:dyDescent="0.2">
      <c r="A92" s="62" t="s">
        <v>16</v>
      </c>
      <c r="B92" s="66">
        <f>+'R10D'!J93</f>
        <v>3</v>
      </c>
      <c r="C92" s="66">
        <f>+'R10D'!I93</f>
        <v>7</v>
      </c>
      <c r="D92" s="52">
        <f>+'R10A'!J93*-1</f>
        <v>-3</v>
      </c>
      <c r="E92" s="55">
        <f>+'R10A'!I93*-1</f>
        <v>-6</v>
      </c>
      <c r="F92" s="65">
        <f>+'R10M'!I93</f>
        <v>9</v>
      </c>
      <c r="G92" s="64">
        <f>+'R10M'!J93</f>
        <v>6</v>
      </c>
      <c r="H92" s="52"/>
      <c r="I92" s="52"/>
    </row>
    <row r="93" spans="1:9" x14ac:dyDescent="0.2">
      <c r="A93" s="62" t="s">
        <v>40</v>
      </c>
      <c r="B93" s="66">
        <f>+'R10D'!J94</f>
        <v>2</v>
      </c>
      <c r="C93" s="66">
        <f>+'R10D'!I94</f>
        <v>7</v>
      </c>
      <c r="D93" s="52">
        <f>+'R10A'!J94*-1</f>
        <v>-2</v>
      </c>
      <c r="E93" s="55">
        <f>+'R10A'!I94*-1</f>
        <v>-6</v>
      </c>
      <c r="F93" s="65">
        <f>+'R10M'!I94</f>
        <v>9</v>
      </c>
      <c r="G93" s="64">
        <f>+'R10M'!J94</f>
        <v>4</v>
      </c>
      <c r="H93" s="52"/>
      <c r="I93" s="52"/>
    </row>
    <row r="94" spans="1:9" x14ac:dyDescent="0.2">
      <c r="A94" s="62" t="s">
        <v>41</v>
      </c>
      <c r="B94" s="66">
        <f>+'R10D'!J95</f>
        <v>4</v>
      </c>
      <c r="C94" s="66">
        <f>+'R10D'!I95</f>
        <v>7</v>
      </c>
      <c r="D94" s="52">
        <f>+'R10A'!J95*-1</f>
        <v>-3</v>
      </c>
      <c r="E94" s="55">
        <f>+'R10A'!I95*-1</f>
        <v>-6</v>
      </c>
      <c r="F94" s="65">
        <f>+'R10M'!I95</f>
        <v>9</v>
      </c>
      <c r="G94" s="64">
        <f>+'R10M'!J95</f>
        <v>7</v>
      </c>
      <c r="H94" s="52"/>
      <c r="I94" s="52"/>
    </row>
    <row r="95" spans="1:9" x14ac:dyDescent="0.2">
      <c r="A95" s="62" t="s">
        <v>17</v>
      </c>
      <c r="B95" s="66">
        <f>+'R10D'!J96</f>
        <v>3</v>
      </c>
      <c r="C95" s="66">
        <f>+'R10D'!I96</f>
        <v>7</v>
      </c>
      <c r="D95" s="52">
        <f>+'R10A'!J96*-1</f>
        <v>-3</v>
      </c>
      <c r="E95" s="55">
        <f>+'R10A'!I96*-1</f>
        <v>-6</v>
      </c>
      <c r="F95" s="65">
        <f>+'R10M'!I96</f>
        <v>9</v>
      </c>
      <c r="G95" s="64">
        <f>+'R10M'!J96</f>
        <v>5</v>
      </c>
      <c r="H95" s="52"/>
      <c r="I95" s="52"/>
    </row>
    <row r="96" spans="1:9" x14ac:dyDescent="0.2">
      <c r="A96" s="62" t="s">
        <v>42</v>
      </c>
      <c r="B96" s="66">
        <f>+'R10D'!J97</f>
        <v>5</v>
      </c>
      <c r="C96" s="66">
        <f>+'R10D'!I97</f>
        <v>7</v>
      </c>
      <c r="D96" s="52">
        <f>+'R10A'!J97*-1</f>
        <v>-3</v>
      </c>
      <c r="E96" s="55">
        <f>+'R10A'!I97*-1</f>
        <v>-6</v>
      </c>
      <c r="F96" s="65">
        <f>+'R10M'!I97</f>
        <v>9</v>
      </c>
      <c r="G96" s="64">
        <f>+'R10M'!J97</f>
        <v>6</v>
      </c>
      <c r="H96" s="52"/>
      <c r="I96" s="52"/>
    </row>
    <row r="97" spans="1:9" x14ac:dyDescent="0.2">
      <c r="A97" s="62" t="s">
        <v>43</v>
      </c>
      <c r="B97" s="66">
        <f>+'R10D'!J98</f>
        <v>5</v>
      </c>
      <c r="C97" s="66">
        <f>+'R10D'!I98</f>
        <v>7</v>
      </c>
      <c r="D97" s="52">
        <f>+'R10A'!J98*-1</f>
        <v>-3</v>
      </c>
      <c r="E97" s="55">
        <f>+'R10A'!I98*-1</f>
        <v>-6</v>
      </c>
      <c r="F97" s="65">
        <f>+'R10M'!I98</f>
        <v>9</v>
      </c>
      <c r="G97" s="64">
        <f>+'R10M'!J98</f>
        <v>6</v>
      </c>
      <c r="H97" s="52"/>
      <c r="I97" s="52"/>
    </row>
    <row r="98" spans="1:9" x14ac:dyDescent="0.2">
      <c r="A98" s="62" t="s">
        <v>18</v>
      </c>
      <c r="B98" s="66">
        <f>+'R10D'!J99</f>
        <v>4</v>
      </c>
      <c r="C98" s="66">
        <f>+'R10D'!I99</f>
        <v>7</v>
      </c>
      <c r="D98" s="52">
        <f>+'R10A'!J99*-1</f>
        <v>-2</v>
      </c>
      <c r="E98" s="55">
        <f>+'R10A'!I99*-1</f>
        <v>-6</v>
      </c>
      <c r="F98" s="65">
        <f>+'R10M'!I99</f>
        <v>9</v>
      </c>
      <c r="G98" s="64">
        <f>+'R10M'!J99</f>
        <v>6</v>
      </c>
      <c r="H98" s="52"/>
      <c r="I98" s="52"/>
    </row>
    <row r="99" spans="1:9" x14ac:dyDescent="0.2">
      <c r="A99" s="62" t="s">
        <v>44</v>
      </c>
      <c r="B99" s="66">
        <f>+'R10D'!J100</f>
        <v>2</v>
      </c>
      <c r="C99" s="66">
        <f>+'R10D'!I100</f>
        <v>7</v>
      </c>
      <c r="D99" s="52">
        <f>+'R10A'!J100*-1</f>
        <v>-2</v>
      </c>
      <c r="E99" s="55">
        <f>+'R10A'!I100*-1</f>
        <v>-6</v>
      </c>
      <c r="F99" s="65">
        <f>+'R10M'!I100</f>
        <v>9</v>
      </c>
      <c r="G99" s="64">
        <f>+'R10M'!J100</f>
        <v>4</v>
      </c>
      <c r="H99" s="52"/>
      <c r="I99" s="52"/>
    </row>
    <row r="100" spans="1:9" x14ac:dyDescent="0.2">
      <c r="A100" s="62" t="s">
        <v>45</v>
      </c>
      <c r="B100" s="66">
        <f>+'R10D'!J101</f>
        <v>2</v>
      </c>
      <c r="C100" s="66">
        <f>+'R10D'!I101</f>
        <v>7</v>
      </c>
      <c r="D100" s="52">
        <f>+'R10A'!J101*-1</f>
        <v>-2</v>
      </c>
      <c r="E100" s="55">
        <f>+'R10A'!I101*-1</f>
        <v>-6</v>
      </c>
      <c r="F100" s="65">
        <f>+'R10M'!I101</f>
        <v>9</v>
      </c>
      <c r="G100" s="64">
        <f>+'R10M'!J101</f>
        <v>3</v>
      </c>
      <c r="H100" s="52"/>
      <c r="I100" s="52"/>
    </row>
    <row r="101" spans="1:9" x14ac:dyDescent="0.2">
      <c r="A101" s="62" t="s">
        <v>19</v>
      </c>
      <c r="B101" s="66">
        <f>+'R10D'!J102</f>
        <v>3</v>
      </c>
      <c r="C101" s="66">
        <f>+'R10D'!I102</f>
        <v>7</v>
      </c>
      <c r="D101" s="52">
        <f>+'R10A'!J102*-1</f>
        <v>-1</v>
      </c>
      <c r="E101" s="55">
        <f>+'R10A'!I102*-1</f>
        <v>-6</v>
      </c>
      <c r="F101" s="65">
        <f>+'R10M'!I102</f>
        <v>9</v>
      </c>
      <c r="G101" s="64">
        <f>+'R10M'!J102</f>
        <v>3</v>
      </c>
      <c r="H101" s="52"/>
      <c r="I101" s="52"/>
    </row>
    <row r="102" spans="1:9" x14ac:dyDescent="0.2">
      <c r="A102" s="62" t="s">
        <v>46</v>
      </c>
      <c r="B102" s="66">
        <f>+'R10D'!J103</f>
        <v>1</v>
      </c>
      <c r="C102" s="66">
        <f>+'R10D'!I103</f>
        <v>7</v>
      </c>
      <c r="D102" s="52">
        <f>+'R10A'!J103*-1</f>
        <v>-3</v>
      </c>
      <c r="E102" s="55">
        <f>+'R10A'!I103*-1</f>
        <v>-6</v>
      </c>
      <c r="F102" s="65">
        <f>+'R10M'!I103</f>
        <v>9</v>
      </c>
      <c r="G102" s="64">
        <f>+'R10M'!J103</f>
        <v>4</v>
      </c>
      <c r="H102" s="52"/>
      <c r="I102" s="52"/>
    </row>
    <row r="103" spans="1:9" x14ac:dyDescent="0.2">
      <c r="A103" s="62" t="s">
        <v>47</v>
      </c>
      <c r="B103" s="66">
        <f>+'R10D'!J104</f>
        <v>1</v>
      </c>
      <c r="C103" s="66">
        <f>+'R10D'!I104</f>
        <v>7</v>
      </c>
      <c r="D103" s="52">
        <f>+'R10A'!J104*-1</f>
        <v>-2</v>
      </c>
      <c r="E103" s="55">
        <f>+'R10A'!I104*-1</f>
        <v>-6</v>
      </c>
      <c r="F103" s="65">
        <f>+'R10M'!I104</f>
        <v>9</v>
      </c>
      <c r="G103" s="64">
        <f>+'R10M'!J104</f>
        <v>2</v>
      </c>
      <c r="H103" s="52"/>
      <c r="I103" s="52"/>
    </row>
    <row r="104" spans="1:9" x14ac:dyDescent="0.2">
      <c r="A104" s="62" t="s">
        <v>20</v>
      </c>
      <c r="B104" s="66">
        <f>+'R10D'!J105</f>
        <v>3</v>
      </c>
      <c r="C104" s="66">
        <f>+'R10D'!I105</f>
        <v>7</v>
      </c>
      <c r="D104" s="52">
        <f>+'R10A'!J105*-1</f>
        <v>-3</v>
      </c>
      <c r="E104" s="55">
        <f>+'R10A'!I105*-1</f>
        <v>-6</v>
      </c>
      <c r="F104" s="65">
        <f>+'R10M'!I105</f>
        <v>9</v>
      </c>
      <c r="G104" s="64">
        <f>+'R10M'!J105</f>
        <v>5</v>
      </c>
      <c r="H104" s="52"/>
      <c r="I104" s="52"/>
    </row>
    <row r="105" spans="1:9" x14ac:dyDescent="0.2">
      <c r="A105" s="62" t="s">
        <v>48</v>
      </c>
      <c r="B105" s="66">
        <f>+'R10D'!J106</f>
        <v>4</v>
      </c>
      <c r="C105" s="66">
        <f>+'R10D'!I106</f>
        <v>7</v>
      </c>
      <c r="D105" s="52">
        <f>+'R10A'!J106*-1</f>
        <v>-5</v>
      </c>
      <c r="E105" s="55">
        <f>+'R10A'!I106*-1</f>
        <v>-6</v>
      </c>
      <c r="F105" s="65">
        <f>+'R10M'!I106</f>
        <v>9</v>
      </c>
      <c r="G105" s="64">
        <f>+'R10M'!J106</f>
        <v>8</v>
      </c>
      <c r="H105" s="52"/>
      <c r="I105" s="52"/>
    </row>
    <row r="106" spans="1:9" x14ac:dyDescent="0.2">
      <c r="A106" s="62" t="s">
        <v>49</v>
      </c>
      <c r="B106" s="66">
        <f>+'R10D'!J107</f>
        <v>1</v>
      </c>
      <c r="C106" s="66">
        <f>+'R10D'!I107</f>
        <v>7</v>
      </c>
      <c r="D106" s="52">
        <f>+'R10A'!J107*-1</f>
        <v>-2</v>
      </c>
      <c r="E106" s="55">
        <f>+'R10A'!I107*-1</f>
        <v>-6</v>
      </c>
      <c r="F106" s="65">
        <f>+'R10M'!I107</f>
        <v>9</v>
      </c>
      <c r="G106" s="64">
        <f>+'R10M'!J107</f>
        <v>3</v>
      </c>
      <c r="H106" s="52"/>
      <c r="I106" s="52"/>
    </row>
    <row r="107" spans="1:9" x14ac:dyDescent="0.2">
      <c r="A107" s="62" t="s">
        <v>21</v>
      </c>
      <c r="B107" s="66">
        <f>+'R10D'!J108</f>
        <v>2</v>
      </c>
      <c r="C107" s="66">
        <f>+'R10D'!I108</f>
        <v>7</v>
      </c>
      <c r="D107" s="52">
        <f>+'R10A'!J108*-1</f>
        <v>-4</v>
      </c>
      <c r="E107" s="55">
        <f>+'R10A'!I108*-1</f>
        <v>-6</v>
      </c>
      <c r="F107" s="65">
        <f>+'R10M'!I108</f>
        <v>9</v>
      </c>
      <c r="G107" s="64">
        <f>+'R10M'!J108</f>
        <v>4</v>
      </c>
      <c r="H107" s="52"/>
      <c r="I107" s="52"/>
    </row>
    <row r="108" spans="1:9" x14ac:dyDescent="0.2">
      <c r="A108" s="62" t="s">
        <v>50</v>
      </c>
      <c r="B108" s="66">
        <f>+'R10D'!J109</f>
        <v>4</v>
      </c>
      <c r="C108" s="66">
        <f>+'R10D'!I109</f>
        <v>7</v>
      </c>
      <c r="D108" s="52">
        <f>+'R10A'!J109*-1</f>
        <v>-3</v>
      </c>
      <c r="E108" s="55">
        <f>+'R10A'!I109*-1</f>
        <v>-6</v>
      </c>
      <c r="F108" s="65">
        <f>+'R10M'!I109</f>
        <v>9</v>
      </c>
      <c r="G108" s="64">
        <f>+'R10M'!J109</f>
        <v>7</v>
      </c>
      <c r="H108" s="52"/>
      <c r="I108" s="52"/>
    </row>
    <row r="109" spans="1:9" x14ac:dyDescent="0.2">
      <c r="A109" s="62" t="s">
        <v>51</v>
      </c>
      <c r="B109" s="66">
        <f>+'R10D'!J110</f>
        <v>4</v>
      </c>
      <c r="C109" s="66">
        <f>+'R10D'!I110</f>
        <v>7</v>
      </c>
      <c r="D109" s="52">
        <f>+'R10A'!J110*-1</f>
        <v>-1</v>
      </c>
      <c r="E109" s="55">
        <f>+'R10A'!I110*-1</f>
        <v>-6</v>
      </c>
      <c r="F109" s="65">
        <f>+'R10M'!I110</f>
        <v>9</v>
      </c>
      <c r="G109" s="64">
        <f>+'R10M'!J110</f>
        <v>4</v>
      </c>
      <c r="H109" s="52"/>
      <c r="I109" s="52"/>
    </row>
    <row r="110" spans="1:9" x14ac:dyDescent="0.2">
      <c r="A110" s="62" t="s">
        <v>22</v>
      </c>
      <c r="B110" s="66">
        <f>+'R10D'!J111</f>
        <v>3</v>
      </c>
      <c r="C110" s="66">
        <f>+'R10D'!I111</f>
        <v>7</v>
      </c>
      <c r="D110" s="52">
        <f>+'R10A'!J111*-1</f>
        <v>-4</v>
      </c>
      <c r="E110" s="55">
        <f>+'R10A'!I111*-1</f>
        <v>-6</v>
      </c>
      <c r="F110" s="65">
        <f>+'R10M'!I111</f>
        <v>9</v>
      </c>
      <c r="G110" s="64">
        <f>+'R10M'!J111</f>
        <v>6</v>
      </c>
      <c r="H110" s="52"/>
      <c r="I110" s="52"/>
    </row>
    <row r="111" spans="1:9" x14ac:dyDescent="0.2">
      <c r="A111" s="62" t="s">
        <v>52</v>
      </c>
      <c r="B111" s="66">
        <f>+'R10D'!J112</f>
        <v>3</v>
      </c>
      <c r="C111" s="66">
        <f>+'R10D'!I112</f>
        <v>7</v>
      </c>
      <c r="D111" s="52">
        <f>+'R10A'!J112*-1</f>
        <v>-3</v>
      </c>
      <c r="E111" s="55">
        <f>+'R10A'!I112*-1</f>
        <v>-6</v>
      </c>
      <c r="F111" s="65">
        <f>+'R10M'!I112</f>
        <v>9</v>
      </c>
      <c r="G111" s="64">
        <f>+'R10M'!J112</f>
        <v>5</v>
      </c>
      <c r="H111" s="52"/>
      <c r="I111" s="52"/>
    </row>
    <row r="112" spans="1:9" x14ac:dyDescent="0.2">
      <c r="A112" s="62" t="s">
        <v>53</v>
      </c>
      <c r="B112" s="66">
        <f>+'R10D'!J113</f>
        <v>1</v>
      </c>
      <c r="C112" s="66">
        <f>+'R10D'!I113</f>
        <v>7</v>
      </c>
      <c r="D112" s="52">
        <f>+'R10A'!J113*-1</f>
        <v>-2</v>
      </c>
      <c r="E112" s="55">
        <f>+'R10A'!I113*-1</f>
        <v>-6</v>
      </c>
      <c r="F112" s="65">
        <f>+'R10M'!I113</f>
        <v>9</v>
      </c>
      <c r="G112" s="64">
        <f>+'R10M'!J113</f>
        <v>2</v>
      </c>
      <c r="H112" s="52"/>
      <c r="I112" s="52"/>
    </row>
    <row r="113" spans="1:9" x14ac:dyDescent="0.2">
      <c r="A113" s="62" t="s">
        <v>23</v>
      </c>
      <c r="B113" s="66">
        <f>+'R10D'!J114</f>
        <v>2</v>
      </c>
      <c r="C113" s="66">
        <f>+'R10D'!I114</f>
        <v>7</v>
      </c>
      <c r="D113" s="52">
        <f>+'R10A'!J114*-1</f>
        <v>-3</v>
      </c>
      <c r="E113" s="55">
        <f>+'R10A'!I114*-1</f>
        <v>-6</v>
      </c>
      <c r="F113" s="65">
        <f>+'R10M'!I114</f>
        <v>9</v>
      </c>
      <c r="G113" s="64">
        <f>+'R10M'!J114</f>
        <v>5</v>
      </c>
      <c r="H113" s="52"/>
      <c r="I113" s="52"/>
    </row>
    <row r="114" spans="1:9" x14ac:dyDescent="0.2">
      <c r="A114" s="62" t="s">
        <v>54</v>
      </c>
      <c r="B114" s="66">
        <f>+'R10D'!J115</f>
        <v>4</v>
      </c>
      <c r="C114" s="66">
        <f>+'R10D'!I115</f>
        <v>7</v>
      </c>
      <c r="D114" s="52">
        <f>+'R10A'!J115*-1</f>
        <v>-3</v>
      </c>
      <c r="E114" s="55">
        <f>+'R10A'!I115*-1</f>
        <v>-6</v>
      </c>
      <c r="F114" s="65">
        <f>+'R10M'!I115</f>
        <v>9</v>
      </c>
      <c r="G114" s="64">
        <f>+'R10M'!J115</f>
        <v>6</v>
      </c>
      <c r="H114" s="52"/>
      <c r="I114" s="52"/>
    </row>
    <row r="115" spans="1:9" x14ac:dyDescent="0.2">
      <c r="A115" s="62" t="s">
        <v>55</v>
      </c>
      <c r="B115" s="66">
        <f>+'R10D'!J116</f>
        <v>3</v>
      </c>
      <c r="C115" s="66">
        <f>+'R10D'!I116</f>
        <v>7</v>
      </c>
      <c r="D115" s="52">
        <f>+'R10A'!J116*-1</f>
        <v>-3</v>
      </c>
      <c r="E115" s="55">
        <f>+'R10A'!I116*-1</f>
        <v>-6</v>
      </c>
      <c r="F115" s="65">
        <f>+'R10M'!I116</f>
        <v>9</v>
      </c>
      <c r="G115" s="64">
        <f>+'R10M'!J116</f>
        <v>5</v>
      </c>
      <c r="H115" s="52"/>
      <c r="I115" s="52"/>
    </row>
    <row r="116" spans="1:9" x14ac:dyDescent="0.2">
      <c r="A116" s="62" t="s">
        <v>24</v>
      </c>
      <c r="B116" s="66">
        <f>+'R10D'!J117</f>
        <v>3</v>
      </c>
      <c r="C116" s="66">
        <f>+'R10D'!I117</f>
        <v>7</v>
      </c>
      <c r="D116" s="52">
        <f>+'R10A'!J117*-1</f>
        <v>-2</v>
      </c>
      <c r="E116" s="55">
        <f>+'R10A'!I117*-1</f>
        <v>-6</v>
      </c>
      <c r="F116" s="65">
        <f>+'R10M'!I117</f>
        <v>9</v>
      </c>
      <c r="G116" s="64">
        <f>+'R10M'!J117</f>
        <v>4</v>
      </c>
      <c r="H116" s="52"/>
      <c r="I116" s="52"/>
    </row>
    <row r="117" spans="1:9" x14ac:dyDescent="0.2">
      <c r="A117" s="62" t="s">
        <v>56</v>
      </c>
      <c r="B117" s="66">
        <f>+'R10D'!J118</f>
        <v>3</v>
      </c>
      <c r="C117" s="66">
        <f>+'R10D'!I118</f>
        <v>7</v>
      </c>
      <c r="D117" s="52">
        <f>+'R10A'!J118*-1</f>
        <v>-3</v>
      </c>
      <c r="E117" s="55">
        <f>+'R10A'!I118*-1</f>
        <v>-6</v>
      </c>
      <c r="F117" s="65">
        <f>+'R10M'!I118</f>
        <v>9</v>
      </c>
      <c r="G117" s="64">
        <f>+'R10M'!J118</f>
        <v>6</v>
      </c>
      <c r="H117" s="52"/>
      <c r="I117" s="52"/>
    </row>
    <row r="118" spans="1:9" x14ac:dyDescent="0.2">
      <c r="A118" s="62" t="s">
        <v>57</v>
      </c>
      <c r="B118" s="66">
        <f>+'R10D'!J119</f>
        <v>4</v>
      </c>
      <c r="C118" s="66">
        <f>+'R10D'!I119</f>
        <v>7</v>
      </c>
      <c r="D118" s="52">
        <f>+'R10A'!J119*-1</f>
        <v>-5</v>
      </c>
      <c r="E118" s="55">
        <f>+'R10A'!I119*-1</f>
        <v>-6</v>
      </c>
      <c r="F118" s="65">
        <f>+'R10M'!I119</f>
        <v>9</v>
      </c>
      <c r="G118" s="64">
        <f>+'R10M'!J119</f>
        <v>8</v>
      </c>
      <c r="H118" s="52"/>
      <c r="I118" s="52"/>
    </row>
    <row r="119" spans="1:9" x14ac:dyDescent="0.2">
      <c r="A119" s="62" t="s">
        <v>25</v>
      </c>
      <c r="B119" s="66">
        <f>+'R10D'!J120</f>
        <v>2</v>
      </c>
      <c r="C119" s="66">
        <f>+'R10D'!I120</f>
        <v>7</v>
      </c>
      <c r="D119" s="52">
        <f>+'R10A'!J120*-1</f>
        <v>-4</v>
      </c>
      <c r="E119" s="55">
        <f>+'R10A'!I120*-1</f>
        <v>-6</v>
      </c>
      <c r="F119" s="65">
        <f>+'R10M'!I120</f>
        <v>9</v>
      </c>
      <c r="G119" s="64">
        <f>+'R10M'!J120</f>
        <v>6</v>
      </c>
      <c r="H119" s="52"/>
      <c r="I119" s="52"/>
    </row>
    <row r="120" spans="1:9" x14ac:dyDescent="0.2">
      <c r="A120" s="62" t="s">
        <v>58</v>
      </c>
      <c r="B120" s="66">
        <f>+'R10D'!J121</f>
        <v>4</v>
      </c>
      <c r="C120" s="66">
        <f>+'R10D'!I121</f>
        <v>7</v>
      </c>
      <c r="D120" s="52">
        <f>+'R10A'!J121*-1</f>
        <v>-3</v>
      </c>
      <c r="E120" s="55">
        <f>+'R10A'!I121*-1</f>
        <v>-6</v>
      </c>
      <c r="F120" s="65">
        <f>+'R10M'!I121</f>
        <v>9</v>
      </c>
      <c r="G120" s="64">
        <f>+'R10M'!J121</f>
        <v>6</v>
      </c>
      <c r="H120" s="52"/>
      <c r="I120" s="52"/>
    </row>
    <row r="121" spans="1:9" x14ac:dyDescent="0.2">
      <c r="A121" s="62" t="s">
        <v>59</v>
      </c>
      <c r="B121" s="66">
        <f>+'R10D'!J122</f>
        <v>3</v>
      </c>
      <c r="C121" s="66">
        <f>+'R10D'!I122</f>
        <v>7</v>
      </c>
      <c r="D121" s="52">
        <f>+'R10A'!J122*-1</f>
        <v>-1</v>
      </c>
      <c r="E121" s="55">
        <f>+'R10A'!I122*-1</f>
        <v>-6</v>
      </c>
      <c r="F121" s="65">
        <f>+'R10M'!I122</f>
        <v>9</v>
      </c>
      <c r="G121" s="64">
        <f>+'R10M'!J122</f>
        <v>4</v>
      </c>
      <c r="H121" s="52"/>
      <c r="I121" s="52"/>
    </row>
    <row r="122" spans="1:9" x14ac:dyDescent="0.2">
      <c r="A122" s="62" t="s">
        <v>26</v>
      </c>
      <c r="B122" s="66">
        <f>+'R10D'!J123</f>
        <v>5</v>
      </c>
      <c r="C122" s="66">
        <f>+'R10D'!I123</f>
        <v>7</v>
      </c>
      <c r="D122" s="52">
        <f>+'R10A'!J123*-1</f>
        <v>-2</v>
      </c>
      <c r="E122" s="55">
        <f>+'R10A'!I123*-1</f>
        <v>-6</v>
      </c>
      <c r="F122" s="65">
        <f>+'R10M'!I123</f>
        <v>9</v>
      </c>
      <c r="G122" s="64">
        <f>+'R10M'!J123</f>
        <v>7</v>
      </c>
      <c r="H122" s="52"/>
      <c r="I122" s="52"/>
    </row>
    <row r="123" spans="1:9" x14ac:dyDescent="0.2">
      <c r="A123" s="62" t="s">
        <v>60</v>
      </c>
      <c r="B123" s="66">
        <f>+'R10D'!J124</f>
        <v>4</v>
      </c>
      <c r="C123" s="66">
        <f>+'R10D'!I124</f>
        <v>7</v>
      </c>
      <c r="D123" s="52">
        <f>+'R10A'!J124*-1</f>
        <v>-3</v>
      </c>
      <c r="E123" s="55">
        <f>+'R10A'!I124*-1</f>
        <v>-6</v>
      </c>
      <c r="F123" s="65">
        <f>+'R10M'!I124</f>
        <v>9</v>
      </c>
      <c r="G123" s="64">
        <f>+'R10M'!J124</f>
        <v>7</v>
      </c>
      <c r="H123" s="52"/>
      <c r="I123" s="52"/>
    </row>
    <row r="124" spans="1:9" x14ac:dyDescent="0.2">
      <c r="A124" s="62" t="s">
        <v>61</v>
      </c>
      <c r="B124" s="66">
        <f>+'R10D'!J125</f>
        <v>2</v>
      </c>
      <c r="C124" s="66">
        <f>+'R10D'!I125</f>
        <v>7</v>
      </c>
      <c r="D124" s="52">
        <f>+'R10A'!J125*-1</f>
        <v>-3</v>
      </c>
      <c r="E124" s="55">
        <f>+'R10A'!I125*-1</f>
        <v>-6</v>
      </c>
      <c r="F124" s="65">
        <f>+'R10M'!I125</f>
        <v>9</v>
      </c>
      <c r="G124" s="64">
        <f>+'R10M'!J125</f>
        <v>5</v>
      </c>
      <c r="H124" s="52"/>
      <c r="I124" s="52"/>
    </row>
    <row r="125" spans="1:9" x14ac:dyDescent="0.2">
      <c r="A125" s="62" t="s">
        <v>62</v>
      </c>
      <c r="B125" s="66">
        <f>+'R10D'!J126</f>
        <v>1</v>
      </c>
      <c r="C125" s="66">
        <f>+'R10D'!I126</f>
        <v>7</v>
      </c>
      <c r="D125" s="52">
        <f>+'R10A'!J126*-1</f>
        <v>-2</v>
      </c>
      <c r="E125" s="55">
        <f>+'R10A'!I126*-1</f>
        <v>-6</v>
      </c>
      <c r="F125" s="65">
        <f>+'R10M'!I126</f>
        <v>9</v>
      </c>
      <c r="G125" s="64">
        <f>+'R10M'!J126</f>
        <v>2</v>
      </c>
      <c r="H125" s="52"/>
      <c r="I125" s="52"/>
    </row>
    <row r="126" spans="1:9" x14ac:dyDescent="0.2">
      <c r="A126" s="62" t="s">
        <v>63</v>
      </c>
      <c r="B126" s="66">
        <f>+'R10D'!J127</f>
        <v>3</v>
      </c>
      <c r="C126" s="66">
        <f>+'R10D'!I127</f>
        <v>7</v>
      </c>
      <c r="D126" s="52">
        <f>+'R10A'!J127*-1</f>
        <v>-2</v>
      </c>
      <c r="E126" s="55">
        <f>+'R10A'!I127*-1</f>
        <v>-6</v>
      </c>
      <c r="F126" s="65">
        <f>+'R10M'!I127</f>
        <v>9</v>
      </c>
      <c r="G126" s="64">
        <f>+'R10M'!J127</f>
        <v>4</v>
      </c>
      <c r="H126" s="52"/>
      <c r="I126" s="52"/>
    </row>
    <row r="127" spans="1:9" x14ac:dyDescent="0.2">
      <c r="A127" s="62" t="s">
        <v>64</v>
      </c>
      <c r="B127" s="66">
        <f>+'R10D'!J128</f>
        <v>4</v>
      </c>
      <c r="C127" s="66">
        <f>+'R10D'!I128</f>
        <v>7</v>
      </c>
      <c r="D127" s="52">
        <f>+'R10A'!J128*-1</f>
        <v>-2</v>
      </c>
      <c r="E127" s="55">
        <f>+'R10A'!I128*-1</f>
        <v>-6</v>
      </c>
      <c r="F127" s="65">
        <f>+'R10M'!I128</f>
        <v>9</v>
      </c>
      <c r="G127" s="64">
        <f>+'R10M'!J128</f>
        <v>5</v>
      </c>
      <c r="H127" s="52"/>
      <c r="I127" s="52"/>
    </row>
    <row r="128" spans="1:9" x14ac:dyDescent="0.2">
      <c r="A128" s="62" t="s">
        <v>65</v>
      </c>
      <c r="B128" s="66">
        <f>+'R10D'!J129</f>
        <v>1</v>
      </c>
      <c r="C128" s="66">
        <f>+'R10D'!I129</f>
        <v>7</v>
      </c>
      <c r="D128" s="52">
        <f>+'R10A'!J129*-1</f>
        <v>-3</v>
      </c>
      <c r="E128" s="55">
        <f>+'R10A'!I129*-1</f>
        <v>-6</v>
      </c>
      <c r="F128" s="65">
        <f>+'R10M'!I129</f>
        <v>9</v>
      </c>
      <c r="G128" s="64">
        <f>+'R10M'!J129</f>
        <v>3</v>
      </c>
      <c r="H128" s="52"/>
      <c r="I128" s="52"/>
    </row>
    <row r="129" spans="1:9" x14ac:dyDescent="0.2">
      <c r="A129" s="62" t="s">
        <v>66</v>
      </c>
      <c r="B129" s="66">
        <f>+'R10D'!J130</f>
        <v>1</v>
      </c>
      <c r="C129" s="66">
        <f>+'R10D'!I130</f>
        <v>7</v>
      </c>
      <c r="D129" s="52">
        <f>+'R10A'!J130*-1</f>
        <v>-2</v>
      </c>
      <c r="E129" s="55">
        <f>+'R10A'!I130*-1</f>
        <v>-6</v>
      </c>
      <c r="F129" s="65">
        <f>+'R10M'!I130</f>
        <v>9</v>
      </c>
      <c r="G129" s="64">
        <f>+'R10M'!J130</f>
        <v>2</v>
      </c>
      <c r="H129" s="52"/>
      <c r="I129" s="52"/>
    </row>
    <row r="130" spans="1:9" x14ac:dyDescent="0.2">
      <c r="A130" s="62" t="s">
        <v>67</v>
      </c>
      <c r="B130" s="66">
        <f>+'R10D'!J131</f>
        <v>1</v>
      </c>
      <c r="C130" s="66">
        <f>+'R10D'!I131</f>
        <v>7</v>
      </c>
      <c r="D130" s="52">
        <f>+'R10A'!J131*-1</f>
        <v>-4</v>
      </c>
      <c r="E130" s="55">
        <f>+'R10A'!I131*-1</f>
        <v>-6</v>
      </c>
      <c r="F130" s="65">
        <f>+'R10M'!I131</f>
        <v>9</v>
      </c>
      <c r="G130" s="64">
        <f>+'R10M'!J131</f>
        <v>4</v>
      </c>
      <c r="H130" s="52"/>
      <c r="I130" s="52"/>
    </row>
    <row r="131" spans="1:9" x14ac:dyDescent="0.2">
      <c r="A131" s="63" t="s">
        <v>68</v>
      </c>
      <c r="B131" s="66">
        <f>+'R10D'!J132</f>
        <v>1</v>
      </c>
      <c r="C131" s="66">
        <f>+'R10D'!I132</f>
        <v>7</v>
      </c>
      <c r="D131" s="52">
        <f>+'R10A'!J132*-1</f>
        <v>-4</v>
      </c>
      <c r="E131" s="55">
        <f>+'R10A'!I132*-1</f>
        <v>-6</v>
      </c>
      <c r="F131" s="65">
        <f>+'R10M'!I132</f>
        <v>9</v>
      </c>
      <c r="G131" s="64">
        <f>+'R10M'!J132</f>
        <v>5</v>
      </c>
      <c r="H131" s="52"/>
      <c r="I131" s="52"/>
    </row>
    <row r="132" spans="1:9" x14ac:dyDescent="0.2">
      <c r="A132" s="63" t="s">
        <v>69</v>
      </c>
      <c r="B132" s="66">
        <f>+'R10D'!J133</f>
        <v>2</v>
      </c>
      <c r="C132" s="66">
        <f>+'R10D'!I133</f>
        <v>7</v>
      </c>
      <c r="D132" s="52">
        <f>+'R10A'!J133*-1</f>
        <v>-2</v>
      </c>
      <c r="E132" s="55">
        <f>+'R10A'!I133*-1</f>
        <v>-6</v>
      </c>
      <c r="F132" s="65">
        <f>+'R10M'!I133</f>
        <v>9</v>
      </c>
      <c r="G132" s="64">
        <f>+'R10M'!J133</f>
        <v>3</v>
      </c>
      <c r="H132" s="52"/>
      <c r="I132" s="52"/>
    </row>
    <row r="133" spans="1:9" x14ac:dyDescent="0.2">
      <c r="A133" s="63" t="s">
        <v>70</v>
      </c>
      <c r="B133" s="66">
        <f>+'R10D'!J134</f>
        <v>0</v>
      </c>
      <c r="C133" s="66">
        <f>+'R10D'!I134</f>
        <v>7</v>
      </c>
      <c r="D133" s="52">
        <f>+'R10A'!J134*-1</f>
        <v>-5</v>
      </c>
      <c r="E133" s="55">
        <f>+'R10A'!I134*-1</f>
        <v>-6</v>
      </c>
      <c r="F133" s="65">
        <f>+'R10M'!I134</f>
        <v>9</v>
      </c>
      <c r="G133" s="64">
        <f>+'R10M'!J134</f>
        <v>5</v>
      </c>
      <c r="H133" s="52"/>
      <c r="I133" s="52"/>
    </row>
    <row r="134" spans="1:9" x14ac:dyDescent="0.2">
      <c r="A134" s="63" t="s">
        <v>71</v>
      </c>
      <c r="B134" s="66">
        <f>+'R10D'!J135</f>
        <v>0</v>
      </c>
      <c r="C134" s="66">
        <f>+'R10D'!I135</f>
        <v>5</v>
      </c>
      <c r="D134" s="52">
        <f>+'R10A'!J135*-1</f>
        <v>-1</v>
      </c>
      <c r="E134" s="55">
        <f>+'R10A'!I135*-1</f>
        <v>-5</v>
      </c>
      <c r="F134" s="65">
        <f>+'R10M'!I135</f>
        <v>6</v>
      </c>
      <c r="G134" s="64">
        <f>+'R10M'!J135</f>
        <v>1</v>
      </c>
      <c r="H134" s="52"/>
      <c r="I134" s="52"/>
    </row>
    <row r="135" spans="1:9" x14ac:dyDescent="0.2">
      <c r="A135" s="63" t="s">
        <v>72</v>
      </c>
      <c r="B135" s="66">
        <f>+'R10D'!J136</f>
        <v>0</v>
      </c>
      <c r="C135" s="66">
        <f>+'R10D'!I136</f>
        <v>5</v>
      </c>
      <c r="D135" s="52">
        <f>+'R10A'!J136*-1</f>
        <v>0</v>
      </c>
      <c r="E135" s="55">
        <f>+'R10A'!I136*-1</f>
        <v>-5</v>
      </c>
      <c r="F135" s="65">
        <f>+'R10M'!I136</f>
        <v>6</v>
      </c>
      <c r="G135" s="64">
        <f>+'R10M'!J136</f>
        <v>0</v>
      </c>
      <c r="H135" s="52"/>
      <c r="I135" s="52"/>
    </row>
    <row r="136" spans="1:9" x14ac:dyDescent="0.2">
      <c r="A136" s="63" t="s">
        <v>73</v>
      </c>
      <c r="B136" s="66">
        <f>+'R10D'!J137</f>
        <v>0</v>
      </c>
      <c r="C136" s="66">
        <f>+'R10D'!I137</f>
        <v>5</v>
      </c>
      <c r="D136" s="52">
        <f>+'R10A'!J137*-1</f>
        <v>-1</v>
      </c>
      <c r="E136" s="55">
        <f>+'R10A'!I137*-1</f>
        <v>-5</v>
      </c>
      <c r="F136" s="65">
        <f>+'R10M'!I137</f>
        <v>6</v>
      </c>
      <c r="G136" s="64">
        <f>+'R10M'!J137</f>
        <v>1</v>
      </c>
      <c r="H136" s="52"/>
      <c r="I136" s="52"/>
    </row>
    <row r="137" spans="1:9" x14ac:dyDescent="0.2">
      <c r="A137" s="63" t="s">
        <v>74</v>
      </c>
      <c r="B137" s="66">
        <f>+'R10D'!J138</f>
        <v>0</v>
      </c>
      <c r="C137" s="66">
        <f>+'R10D'!I138</f>
        <v>5</v>
      </c>
      <c r="D137" s="52">
        <f>+'R10A'!J138*-1</f>
        <v>0</v>
      </c>
      <c r="E137" s="55">
        <f>+'R10A'!I138*-1</f>
        <v>-5</v>
      </c>
      <c r="F137" s="65">
        <f>+'R10M'!I138</f>
        <v>6</v>
      </c>
      <c r="G137" s="64">
        <f>+'R10M'!J138</f>
        <v>0</v>
      </c>
      <c r="H137" s="52"/>
      <c r="I137" s="52"/>
    </row>
    <row r="138" spans="1:9" x14ac:dyDescent="0.2">
      <c r="A138" s="63" t="s">
        <v>75</v>
      </c>
      <c r="B138" s="66">
        <f>+'R10D'!J139</f>
        <v>0</v>
      </c>
      <c r="C138" s="66">
        <f>+'R10D'!I139</f>
        <v>5</v>
      </c>
      <c r="D138" s="52">
        <f>+'R10A'!J139*-1</f>
        <v>0</v>
      </c>
      <c r="E138" s="55">
        <f>+'R10A'!I139*-1</f>
        <v>-5</v>
      </c>
      <c r="F138" s="65">
        <f>+'R10M'!I139</f>
        <v>6</v>
      </c>
      <c r="G138" s="64">
        <f>+'R10M'!J139</f>
        <v>0</v>
      </c>
      <c r="H138" s="52"/>
      <c r="I138" s="52"/>
    </row>
    <row r="139" spans="1:9" x14ac:dyDescent="0.2">
      <c r="A139" s="63" t="s">
        <v>76</v>
      </c>
      <c r="B139" s="66">
        <f>+'R10D'!J140</f>
        <v>1</v>
      </c>
      <c r="C139" s="66">
        <f>+'R10D'!I140</f>
        <v>5</v>
      </c>
      <c r="D139" s="52">
        <f>+'R10A'!J140*-1</f>
        <v>-1</v>
      </c>
      <c r="E139" s="55">
        <f>+'R10A'!I140*-1</f>
        <v>-5</v>
      </c>
      <c r="F139" s="65">
        <f>+'R10M'!I140</f>
        <v>6</v>
      </c>
      <c r="G139" s="64">
        <f>+'R10M'!J140</f>
        <v>2</v>
      </c>
      <c r="H139" s="52"/>
      <c r="I139" s="52"/>
    </row>
    <row r="140" spans="1:9" x14ac:dyDescent="0.2">
      <c r="A140" s="63" t="s">
        <v>77</v>
      </c>
      <c r="B140" s="66">
        <f>+'R10D'!J141</f>
        <v>0</v>
      </c>
      <c r="C140" s="66">
        <f>+'R10D'!I141</f>
        <v>5</v>
      </c>
      <c r="D140" s="52">
        <f>+'R10A'!J141*-1</f>
        <v>0</v>
      </c>
      <c r="E140" s="55">
        <f>+'R10A'!I141*-1</f>
        <v>-5</v>
      </c>
      <c r="F140" s="65">
        <f>+'R10M'!I141</f>
        <v>6</v>
      </c>
      <c r="G140" s="64">
        <f>+'R10M'!J141</f>
        <v>0</v>
      </c>
      <c r="H140" s="52"/>
      <c r="I140" s="52"/>
    </row>
    <row r="141" spans="1:9" x14ac:dyDescent="0.2">
      <c r="A141" s="63" t="s">
        <v>78</v>
      </c>
      <c r="B141" s="66">
        <f>+'R10D'!J142</f>
        <v>0</v>
      </c>
      <c r="C141" s="66">
        <f>+'R10D'!I142</f>
        <v>5</v>
      </c>
      <c r="D141" s="52">
        <f>+'R10A'!J142*-1</f>
        <v>-1</v>
      </c>
      <c r="E141" s="55">
        <f>+'R10A'!I142*-1</f>
        <v>-5</v>
      </c>
      <c r="F141" s="65">
        <f>+'R10M'!I142</f>
        <v>6</v>
      </c>
      <c r="G141" s="64">
        <f>+'R10M'!J142</f>
        <v>1</v>
      </c>
      <c r="H141" s="52"/>
      <c r="I141" s="52"/>
    </row>
    <row r="142" spans="1:9" x14ac:dyDescent="0.2">
      <c r="A142" s="63" t="s">
        <v>79</v>
      </c>
      <c r="B142" s="66">
        <f>+'R10D'!J143</f>
        <v>0</v>
      </c>
      <c r="C142" s="66">
        <f>+'R10D'!I143</f>
        <v>5</v>
      </c>
      <c r="D142" s="52">
        <f>+'R10A'!J143*-1</f>
        <v>0</v>
      </c>
      <c r="E142" s="55">
        <f>+'R10A'!I143*-1</f>
        <v>-5</v>
      </c>
      <c r="F142" s="65">
        <f>+'R10M'!I143</f>
        <v>6</v>
      </c>
      <c r="G142" s="64">
        <f>+'R10M'!J143</f>
        <v>0</v>
      </c>
      <c r="H142" s="52"/>
      <c r="I142" s="52"/>
    </row>
    <row r="143" spans="1:9" x14ac:dyDescent="0.2">
      <c r="A143" s="63" t="s">
        <v>80</v>
      </c>
      <c r="B143" s="66">
        <f>+'R10D'!J144</f>
        <v>0</v>
      </c>
      <c r="C143" s="66">
        <f>+'R10D'!I144</f>
        <v>5</v>
      </c>
      <c r="D143" s="52">
        <f>+'R10A'!J144*-1</f>
        <v>0</v>
      </c>
      <c r="E143" s="55">
        <f>+'R10A'!I144*-1</f>
        <v>-5</v>
      </c>
      <c r="F143" s="65">
        <f>+'R10M'!I144</f>
        <v>6</v>
      </c>
      <c r="G143" s="64">
        <f>+'R10M'!J144</f>
        <v>0</v>
      </c>
      <c r="H143" s="52"/>
      <c r="I143" s="52"/>
    </row>
    <row r="144" spans="1:9" x14ac:dyDescent="0.2">
      <c r="A144" s="63" t="s">
        <v>81</v>
      </c>
      <c r="B144" s="66">
        <f>+'R10D'!J145</f>
        <v>0</v>
      </c>
      <c r="C144" s="66">
        <f>+'R10D'!I145</f>
        <v>5</v>
      </c>
      <c r="D144" s="52">
        <f>+'R10A'!J145*-1</f>
        <v>0</v>
      </c>
      <c r="E144" s="55">
        <f>+'R10A'!I145*-1</f>
        <v>-5</v>
      </c>
      <c r="F144" s="65">
        <f>+'R10M'!I145</f>
        <v>6</v>
      </c>
      <c r="G144" s="64">
        <f>+'R10M'!J145</f>
        <v>0</v>
      </c>
      <c r="H144" s="52"/>
      <c r="I144" s="52"/>
    </row>
    <row r="145" spans="1:9" x14ac:dyDescent="0.2">
      <c r="A145" s="63" t="s">
        <v>82</v>
      </c>
      <c r="B145" s="66">
        <f>+'R10D'!J146</f>
        <v>0</v>
      </c>
      <c r="C145" s="66">
        <f>+'R10D'!I146</f>
        <v>5</v>
      </c>
      <c r="D145" s="52">
        <f>+'R10A'!J146*-1</f>
        <v>0</v>
      </c>
      <c r="E145" s="55">
        <f>+'R10A'!I146*-1</f>
        <v>-5</v>
      </c>
      <c r="F145" s="65">
        <f>+'R10M'!I146</f>
        <v>6</v>
      </c>
      <c r="G145" s="64">
        <f>+'R10M'!J146</f>
        <v>0</v>
      </c>
      <c r="H145" s="52"/>
      <c r="I145" s="52"/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4"/>
  <dimension ref="A1:R146"/>
  <sheetViews>
    <sheetView showGridLines="0" workbookViewId="0">
      <selection activeCell="B3" sqref="B3:H146"/>
    </sheetView>
  </sheetViews>
  <sheetFormatPr baseColWidth="10" defaultColWidth="11.42578125" defaultRowHeight="11.25" x14ac:dyDescent="0.2"/>
  <cols>
    <col min="1" max="1" width="6.85546875" style="12" customWidth="1"/>
    <col min="2" max="8" width="3.28515625" style="12" bestFit="1" customWidth="1"/>
    <col min="9" max="9" width="3.28515625" style="8" bestFit="1" customWidth="1"/>
    <col min="10" max="10" width="3.28515625" style="12" bestFit="1" customWidth="1"/>
    <col min="11" max="11" width="3.42578125" style="21" bestFit="1" customWidth="1"/>
    <col min="12" max="12" width="33.5703125" style="12" bestFit="1" customWidth="1"/>
    <col min="13" max="16384" width="11.42578125" style="12"/>
  </cols>
  <sheetData>
    <row r="1" spans="1:18" s="18" customFormat="1" ht="21" x14ac:dyDescent="0.35">
      <c r="A1" s="17" t="s">
        <v>110</v>
      </c>
      <c r="D1" s="19"/>
      <c r="I1" s="19"/>
      <c r="K1" s="20"/>
      <c r="M1" s="32" t="s">
        <v>184</v>
      </c>
    </row>
    <row r="2" spans="1:18" s="69" customFormat="1" ht="89.25" x14ac:dyDescent="0.2">
      <c r="A2" s="6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0" t="s">
        <v>186</v>
      </c>
      <c r="J2" s="69" t="s">
        <v>187</v>
      </c>
      <c r="K2" s="71" t="s">
        <v>27</v>
      </c>
    </row>
    <row r="3" spans="1:18" s="36" customFormat="1" ht="12.75" x14ac:dyDescent="0.2">
      <c r="A3" s="34" t="s">
        <v>83</v>
      </c>
      <c r="B3" s="77">
        <v>0</v>
      </c>
      <c r="C3" s="77">
        <v>0</v>
      </c>
      <c r="D3" s="77">
        <v>0</v>
      </c>
      <c r="E3" s="77">
        <v>0</v>
      </c>
      <c r="F3" s="77">
        <v>0</v>
      </c>
      <c r="G3" s="77">
        <v>0</v>
      </c>
      <c r="H3" s="77">
        <v>0</v>
      </c>
      <c r="I3" s="35">
        <v>12</v>
      </c>
      <c r="J3" s="36">
        <f>MAX(B3:H3)</f>
        <v>0</v>
      </c>
      <c r="K3" s="37">
        <f>+I3-J3</f>
        <v>12</v>
      </c>
      <c r="L3" s="30"/>
      <c r="M3" s="38"/>
      <c r="N3" s="38"/>
      <c r="O3" s="38"/>
      <c r="P3" s="38"/>
      <c r="Q3" s="38"/>
      <c r="R3" s="38"/>
    </row>
    <row r="4" spans="1:18" s="36" customFormat="1" ht="12.75" x14ac:dyDescent="0.2">
      <c r="A4" s="34" t="s">
        <v>84</v>
      </c>
      <c r="B4" s="77">
        <v>0</v>
      </c>
      <c r="C4" s="77">
        <v>0</v>
      </c>
      <c r="D4" s="77">
        <v>0</v>
      </c>
      <c r="E4" s="77">
        <v>0</v>
      </c>
      <c r="F4" s="77">
        <v>0</v>
      </c>
      <c r="G4" s="77">
        <v>0</v>
      </c>
      <c r="H4" s="77">
        <v>0</v>
      </c>
      <c r="I4" s="35">
        <v>12</v>
      </c>
      <c r="J4" s="36">
        <f t="shared" ref="J4:J67" si="0">MAX(B4:H4)</f>
        <v>0</v>
      </c>
      <c r="K4" s="37">
        <f t="shared" ref="K4:K67" si="1">+I4-J4</f>
        <v>12</v>
      </c>
      <c r="L4" s="39"/>
      <c r="M4" s="39"/>
      <c r="N4" s="39"/>
      <c r="O4" s="39"/>
      <c r="P4" s="40"/>
      <c r="Q4" s="40"/>
      <c r="R4" s="40"/>
    </row>
    <row r="5" spans="1:18" s="36" customFormat="1" ht="12.75" x14ac:dyDescent="0.2">
      <c r="A5" s="34" t="s">
        <v>85</v>
      </c>
      <c r="B5" s="77">
        <v>0</v>
      </c>
      <c r="C5" s="77">
        <v>0</v>
      </c>
      <c r="D5" s="77">
        <v>0</v>
      </c>
      <c r="E5" s="77">
        <v>0</v>
      </c>
      <c r="F5" s="77">
        <v>0</v>
      </c>
      <c r="G5" s="77">
        <v>0</v>
      </c>
      <c r="H5" s="77">
        <v>0</v>
      </c>
      <c r="I5" s="35">
        <v>12</v>
      </c>
      <c r="J5" s="36">
        <f t="shared" si="0"/>
        <v>0</v>
      </c>
      <c r="K5" s="37">
        <f t="shared" si="1"/>
        <v>12</v>
      </c>
      <c r="L5" s="39"/>
      <c r="M5" s="39"/>
      <c r="N5" s="39"/>
      <c r="O5" s="39"/>
      <c r="P5" s="40"/>
      <c r="Q5" s="40"/>
      <c r="R5" s="40"/>
    </row>
    <row r="6" spans="1:18" s="36" customFormat="1" ht="12.75" x14ac:dyDescent="0.2">
      <c r="A6" s="34" t="s">
        <v>86</v>
      </c>
      <c r="B6" s="77">
        <v>0</v>
      </c>
      <c r="C6" s="77">
        <v>0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35">
        <v>12</v>
      </c>
      <c r="J6" s="36">
        <f t="shared" si="0"/>
        <v>0</v>
      </c>
      <c r="K6" s="37">
        <f t="shared" si="1"/>
        <v>12</v>
      </c>
      <c r="L6" s="39"/>
      <c r="M6" s="39"/>
      <c r="N6" s="39"/>
      <c r="O6" s="39"/>
      <c r="P6" s="40"/>
      <c r="Q6" s="40"/>
      <c r="R6" s="40"/>
    </row>
    <row r="7" spans="1:18" s="36" customFormat="1" ht="12.75" x14ac:dyDescent="0.2">
      <c r="A7" s="34" t="s">
        <v>87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35">
        <v>12</v>
      </c>
      <c r="J7" s="36">
        <f t="shared" si="0"/>
        <v>0</v>
      </c>
      <c r="K7" s="37">
        <f t="shared" si="1"/>
        <v>12</v>
      </c>
      <c r="L7" s="31"/>
      <c r="M7" s="31"/>
      <c r="N7" s="31"/>
      <c r="O7" s="31"/>
      <c r="P7" s="31"/>
      <c r="Q7" s="31"/>
      <c r="R7" s="31"/>
    </row>
    <row r="8" spans="1:18" s="36" customFormat="1" ht="12.75" x14ac:dyDescent="0.2">
      <c r="A8" s="34" t="s">
        <v>88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35">
        <v>12</v>
      </c>
      <c r="J8" s="36">
        <f t="shared" si="0"/>
        <v>0</v>
      </c>
      <c r="K8" s="37">
        <f t="shared" si="1"/>
        <v>12</v>
      </c>
      <c r="L8" s="31"/>
      <c r="M8" s="31"/>
      <c r="N8" s="31"/>
      <c r="O8" s="31"/>
      <c r="P8" s="31"/>
      <c r="Q8" s="31"/>
      <c r="R8" s="31"/>
    </row>
    <row r="9" spans="1:18" s="36" customFormat="1" ht="12.75" x14ac:dyDescent="0.2">
      <c r="A9" s="34" t="s">
        <v>89</v>
      </c>
      <c r="B9" s="77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35">
        <v>12</v>
      </c>
      <c r="J9" s="36">
        <f t="shared" si="0"/>
        <v>0</v>
      </c>
      <c r="K9" s="37">
        <f t="shared" si="1"/>
        <v>12</v>
      </c>
      <c r="L9" s="31"/>
      <c r="M9" s="31"/>
      <c r="N9" s="31"/>
      <c r="O9" s="31"/>
      <c r="P9" s="31"/>
      <c r="Q9" s="31"/>
      <c r="R9" s="31"/>
    </row>
    <row r="10" spans="1:18" s="36" customFormat="1" ht="12.75" x14ac:dyDescent="0.2">
      <c r="A10" s="34" t="s">
        <v>90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35">
        <v>12</v>
      </c>
      <c r="J10" s="36">
        <f t="shared" si="0"/>
        <v>0</v>
      </c>
      <c r="K10" s="37">
        <f t="shared" si="1"/>
        <v>12</v>
      </c>
      <c r="L10" s="31"/>
      <c r="M10" s="31"/>
      <c r="N10" s="31"/>
      <c r="O10" s="31"/>
      <c r="P10" s="31"/>
      <c r="Q10" s="31"/>
      <c r="R10" s="31"/>
    </row>
    <row r="11" spans="1:18" s="36" customFormat="1" ht="12.75" x14ac:dyDescent="0.2">
      <c r="A11" s="34" t="s">
        <v>91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35">
        <v>12</v>
      </c>
      <c r="J11" s="36">
        <f t="shared" si="0"/>
        <v>0</v>
      </c>
      <c r="K11" s="37">
        <f t="shared" si="1"/>
        <v>12</v>
      </c>
      <c r="L11" s="31"/>
      <c r="M11" s="31"/>
      <c r="N11" s="31"/>
      <c r="O11" s="31"/>
      <c r="P11" s="31"/>
      <c r="Q11" s="31"/>
      <c r="R11" s="31"/>
    </row>
    <row r="12" spans="1:18" s="36" customFormat="1" ht="12.75" x14ac:dyDescent="0.2">
      <c r="A12" s="34" t="s">
        <v>92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35">
        <v>12</v>
      </c>
      <c r="J12" s="36">
        <f t="shared" si="0"/>
        <v>0</v>
      </c>
      <c r="K12" s="37">
        <f t="shared" si="1"/>
        <v>12</v>
      </c>
      <c r="L12" s="31"/>
      <c r="M12" s="31"/>
      <c r="N12" s="31"/>
      <c r="O12" s="31"/>
      <c r="P12" s="31"/>
      <c r="Q12" s="31"/>
      <c r="R12" s="31"/>
    </row>
    <row r="13" spans="1:18" s="36" customFormat="1" ht="12.75" x14ac:dyDescent="0.2">
      <c r="A13" s="34" t="s">
        <v>93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35">
        <v>12</v>
      </c>
      <c r="J13" s="36">
        <f t="shared" si="0"/>
        <v>0</v>
      </c>
      <c r="K13" s="37">
        <f t="shared" si="1"/>
        <v>12</v>
      </c>
      <c r="L13" s="31"/>
      <c r="M13" s="31"/>
      <c r="N13" s="31"/>
      <c r="O13" s="31"/>
      <c r="P13" s="31"/>
      <c r="Q13" s="31"/>
      <c r="R13" s="31"/>
    </row>
    <row r="14" spans="1:18" s="36" customFormat="1" ht="12.75" x14ac:dyDescent="0.2">
      <c r="A14" s="34" t="s">
        <v>94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35">
        <v>12</v>
      </c>
      <c r="J14" s="36">
        <f t="shared" si="0"/>
        <v>0</v>
      </c>
      <c r="K14" s="37">
        <f t="shared" si="1"/>
        <v>12</v>
      </c>
      <c r="L14" s="31"/>
      <c r="M14" s="31"/>
      <c r="N14" s="31"/>
      <c r="O14" s="31"/>
      <c r="P14" s="31"/>
      <c r="Q14" s="31"/>
      <c r="R14" s="31"/>
    </row>
    <row r="15" spans="1:18" s="36" customFormat="1" ht="12.75" x14ac:dyDescent="0.2">
      <c r="A15" s="34" t="s">
        <v>95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35">
        <v>12</v>
      </c>
      <c r="J15" s="36">
        <f t="shared" si="0"/>
        <v>0</v>
      </c>
      <c r="K15" s="37">
        <f t="shared" si="1"/>
        <v>12</v>
      </c>
      <c r="L15" s="31"/>
      <c r="M15" s="31"/>
      <c r="N15" s="31"/>
      <c r="O15" s="31"/>
      <c r="P15" s="31"/>
      <c r="Q15" s="31"/>
      <c r="R15" s="31"/>
    </row>
    <row r="16" spans="1:18" s="36" customFormat="1" ht="12.75" x14ac:dyDescent="0.2">
      <c r="A16" s="34" t="s">
        <v>96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35">
        <v>12</v>
      </c>
      <c r="J16" s="36">
        <f t="shared" si="0"/>
        <v>0</v>
      </c>
      <c r="K16" s="37">
        <f t="shared" si="1"/>
        <v>12</v>
      </c>
      <c r="L16" s="31"/>
      <c r="M16" s="31"/>
      <c r="N16" s="31"/>
      <c r="O16" s="31"/>
      <c r="P16" s="31"/>
      <c r="Q16" s="31"/>
      <c r="R16" s="31"/>
    </row>
    <row r="17" spans="1:18" s="36" customFormat="1" ht="12.75" x14ac:dyDescent="0.2">
      <c r="A17" s="34" t="s">
        <v>97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35">
        <v>12</v>
      </c>
      <c r="J17" s="36">
        <f t="shared" si="0"/>
        <v>0</v>
      </c>
      <c r="K17" s="37">
        <f t="shared" si="1"/>
        <v>12</v>
      </c>
      <c r="L17" s="31"/>
      <c r="M17" s="31"/>
      <c r="N17" s="31"/>
      <c r="O17" s="31"/>
      <c r="P17" s="31"/>
      <c r="Q17" s="31"/>
      <c r="R17" s="31"/>
    </row>
    <row r="18" spans="1:18" s="36" customFormat="1" ht="12.75" x14ac:dyDescent="0.2">
      <c r="A18" s="34" t="s">
        <v>98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35">
        <v>12</v>
      </c>
      <c r="J18" s="36">
        <f t="shared" si="0"/>
        <v>0</v>
      </c>
      <c r="K18" s="37">
        <f t="shared" si="1"/>
        <v>12</v>
      </c>
      <c r="L18" s="31"/>
      <c r="M18" s="31"/>
      <c r="N18" s="31"/>
      <c r="O18" s="31"/>
      <c r="P18" s="31"/>
      <c r="Q18" s="31"/>
      <c r="R18" s="31"/>
    </row>
    <row r="19" spans="1:18" s="36" customFormat="1" ht="12.75" x14ac:dyDescent="0.2">
      <c r="A19" s="34" t="s">
        <v>99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35">
        <v>12</v>
      </c>
      <c r="J19" s="36">
        <f t="shared" si="0"/>
        <v>0</v>
      </c>
      <c r="K19" s="37">
        <f t="shared" si="1"/>
        <v>12</v>
      </c>
      <c r="L19" s="31"/>
      <c r="M19" s="31"/>
      <c r="N19" s="31"/>
      <c r="O19" s="31"/>
      <c r="P19" s="31"/>
      <c r="Q19" s="31"/>
      <c r="R19" s="31"/>
    </row>
    <row r="20" spans="1:18" s="36" customFormat="1" ht="12.75" x14ac:dyDescent="0.2">
      <c r="A20" s="34" t="s">
        <v>100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35">
        <v>12</v>
      </c>
      <c r="J20" s="36">
        <f t="shared" si="0"/>
        <v>0</v>
      </c>
      <c r="K20" s="37">
        <f t="shared" si="1"/>
        <v>12</v>
      </c>
      <c r="L20" s="31"/>
      <c r="M20" s="31"/>
      <c r="N20" s="31"/>
      <c r="O20" s="31"/>
      <c r="P20" s="31"/>
      <c r="Q20" s="31"/>
      <c r="R20" s="31"/>
    </row>
    <row r="21" spans="1:18" s="36" customFormat="1" ht="12.75" x14ac:dyDescent="0.2">
      <c r="A21" s="34" t="s">
        <v>101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35">
        <v>12</v>
      </c>
      <c r="J21" s="36">
        <f t="shared" si="0"/>
        <v>0</v>
      </c>
      <c r="K21" s="37">
        <f t="shared" si="1"/>
        <v>12</v>
      </c>
      <c r="L21" s="31"/>
      <c r="M21" s="31"/>
      <c r="N21" s="31"/>
      <c r="O21" s="31"/>
      <c r="P21" s="31"/>
      <c r="Q21" s="31"/>
      <c r="R21" s="31"/>
    </row>
    <row r="22" spans="1:18" s="36" customFormat="1" ht="12.75" x14ac:dyDescent="0.2">
      <c r="A22" s="34" t="s">
        <v>102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35">
        <v>12</v>
      </c>
      <c r="J22" s="36">
        <f t="shared" si="0"/>
        <v>0</v>
      </c>
      <c r="K22" s="37">
        <f t="shared" si="1"/>
        <v>12</v>
      </c>
      <c r="L22" s="31"/>
      <c r="M22" s="31"/>
      <c r="N22" s="31"/>
      <c r="O22" s="31"/>
      <c r="P22" s="31"/>
      <c r="Q22" s="31"/>
      <c r="R22" s="31"/>
    </row>
    <row r="23" spans="1:18" s="36" customFormat="1" ht="12.75" x14ac:dyDescent="0.2">
      <c r="A23" s="34" t="s">
        <v>103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35">
        <v>12</v>
      </c>
      <c r="J23" s="36">
        <f t="shared" si="0"/>
        <v>0</v>
      </c>
      <c r="K23" s="37">
        <f t="shared" si="1"/>
        <v>12</v>
      </c>
      <c r="L23" s="31"/>
      <c r="M23" s="31"/>
      <c r="N23" s="31"/>
      <c r="O23" s="31"/>
      <c r="P23" s="31"/>
      <c r="Q23" s="31"/>
      <c r="R23" s="31"/>
    </row>
    <row r="24" spans="1:18" s="36" customFormat="1" ht="12.75" x14ac:dyDescent="0.2">
      <c r="A24" s="34" t="s">
        <v>104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35">
        <v>12</v>
      </c>
      <c r="J24" s="36">
        <f t="shared" si="0"/>
        <v>0</v>
      </c>
      <c r="K24" s="37">
        <f t="shared" si="1"/>
        <v>12</v>
      </c>
      <c r="L24" s="31"/>
      <c r="M24" s="31"/>
      <c r="N24" s="31"/>
      <c r="O24" s="31"/>
      <c r="P24" s="31"/>
      <c r="Q24" s="31"/>
      <c r="R24" s="31"/>
    </row>
    <row r="25" spans="1:18" s="36" customFormat="1" ht="12.75" x14ac:dyDescent="0.2">
      <c r="A25" s="34" t="s">
        <v>105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35">
        <v>12</v>
      </c>
      <c r="J25" s="36">
        <f t="shared" si="0"/>
        <v>0</v>
      </c>
      <c r="K25" s="37">
        <f t="shared" si="1"/>
        <v>12</v>
      </c>
      <c r="L25" s="31"/>
      <c r="M25" s="31"/>
      <c r="N25" s="31"/>
      <c r="O25" s="31"/>
      <c r="P25" s="31"/>
      <c r="Q25" s="31"/>
      <c r="R25" s="31"/>
    </row>
    <row r="26" spans="1:18" s="36" customFormat="1" ht="12.75" x14ac:dyDescent="0.2">
      <c r="A26" s="34" t="s">
        <v>106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35">
        <v>12</v>
      </c>
      <c r="J26" s="36">
        <f t="shared" si="0"/>
        <v>0</v>
      </c>
      <c r="K26" s="37">
        <f t="shared" si="1"/>
        <v>12</v>
      </c>
      <c r="L26" s="31"/>
      <c r="M26" s="31"/>
      <c r="N26" s="31"/>
      <c r="O26" s="31"/>
      <c r="P26" s="31"/>
      <c r="Q26" s="31"/>
      <c r="R26" s="31"/>
    </row>
    <row r="27" spans="1:18" s="36" customFormat="1" ht="12.75" x14ac:dyDescent="0.2">
      <c r="A27" s="41">
        <v>400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35">
        <v>12</v>
      </c>
      <c r="J27" s="36">
        <f t="shared" si="0"/>
        <v>0</v>
      </c>
      <c r="K27" s="37">
        <f t="shared" si="1"/>
        <v>12</v>
      </c>
      <c r="L27" s="31"/>
      <c r="M27" s="31"/>
      <c r="N27" s="31"/>
      <c r="O27" s="31"/>
      <c r="P27" s="31"/>
      <c r="Q27" s="31"/>
      <c r="R27" s="31"/>
    </row>
    <row r="28" spans="1:18" s="36" customFormat="1" ht="12.75" x14ac:dyDescent="0.2">
      <c r="A28" s="41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35">
        <v>12</v>
      </c>
      <c r="J28" s="36">
        <f t="shared" si="0"/>
        <v>0</v>
      </c>
      <c r="K28" s="37">
        <f t="shared" si="1"/>
        <v>12</v>
      </c>
      <c r="L28" s="31"/>
      <c r="M28" s="31"/>
      <c r="N28" s="31"/>
      <c r="O28" s="31"/>
      <c r="P28" s="31"/>
      <c r="Q28" s="31"/>
      <c r="R28" s="31"/>
    </row>
    <row r="29" spans="1:18" s="36" customFormat="1" ht="12.75" x14ac:dyDescent="0.2">
      <c r="A29" s="41">
        <v>420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35">
        <v>12</v>
      </c>
      <c r="J29" s="36">
        <f t="shared" si="0"/>
        <v>0</v>
      </c>
      <c r="K29" s="37">
        <f t="shared" si="1"/>
        <v>12</v>
      </c>
      <c r="L29" s="31"/>
      <c r="M29" s="31"/>
      <c r="N29" s="31"/>
      <c r="O29" s="31"/>
      <c r="P29" s="31"/>
      <c r="Q29" s="31"/>
      <c r="R29" s="31"/>
    </row>
    <row r="30" spans="1:18" s="36" customFormat="1" ht="12.75" x14ac:dyDescent="0.2">
      <c r="A30" s="41">
        <v>430</v>
      </c>
      <c r="B30" s="77">
        <v>1</v>
      </c>
      <c r="C30" s="77">
        <v>1</v>
      </c>
      <c r="D30" s="77">
        <v>1</v>
      </c>
      <c r="E30" s="77">
        <v>1</v>
      </c>
      <c r="F30" s="77">
        <v>1</v>
      </c>
      <c r="G30" s="77">
        <v>1</v>
      </c>
      <c r="H30" s="77">
        <v>1</v>
      </c>
      <c r="I30" s="35">
        <v>12</v>
      </c>
      <c r="J30" s="36">
        <f t="shared" si="0"/>
        <v>1</v>
      </c>
      <c r="K30" s="37">
        <f t="shared" si="1"/>
        <v>11</v>
      </c>
      <c r="L30" s="31"/>
      <c r="M30" s="31"/>
      <c r="N30" s="31"/>
      <c r="O30" s="31"/>
      <c r="P30" s="31"/>
      <c r="Q30" s="31"/>
      <c r="R30" s="31"/>
    </row>
    <row r="31" spans="1:18" s="36" customFormat="1" ht="12.75" x14ac:dyDescent="0.2">
      <c r="A31" s="41">
        <v>440</v>
      </c>
      <c r="B31" s="77">
        <v>1</v>
      </c>
      <c r="C31" s="77">
        <v>1</v>
      </c>
      <c r="D31" s="77">
        <v>1</v>
      </c>
      <c r="E31" s="77">
        <v>1</v>
      </c>
      <c r="F31" s="77">
        <v>1</v>
      </c>
      <c r="G31" s="77">
        <v>1</v>
      </c>
      <c r="H31" s="77">
        <v>1</v>
      </c>
      <c r="I31" s="35">
        <v>12</v>
      </c>
      <c r="J31" s="36">
        <f t="shared" si="0"/>
        <v>1</v>
      </c>
      <c r="K31" s="37">
        <f t="shared" si="1"/>
        <v>11</v>
      </c>
      <c r="L31" s="31"/>
      <c r="M31" s="31"/>
      <c r="N31" s="31"/>
      <c r="O31" s="31"/>
      <c r="P31" s="31"/>
      <c r="Q31" s="31"/>
      <c r="R31" s="31"/>
    </row>
    <row r="32" spans="1:18" s="36" customFormat="1" ht="12.75" x14ac:dyDescent="0.2">
      <c r="A32" s="41">
        <v>450</v>
      </c>
      <c r="B32" s="77">
        <v>1</v>
      </c>
      <c r="C32" s="77">
        <v>1</v>
      </c>
      <c r="D32" s="77">
        <v>1</v>
      </c>
      <c r="E32" s="77">
        <v>1</v>
      </c>
      <c r="F32" s="77">
        <v>1</v>
      </c>
      <c r="G32" s="77">
        <v>1</v>
      </c>
      <c r="H32" s="77">
        <v>1</v>
      </c>
      <c r="I32" s="35">
        <v>12</v>
      </c>
      <c r="J32" s="36">
        <f t="shared" si="0"/>
        <v>1</v>
      </c>
      <c r="K32" s="37">
        <f t="shared" si="1"/>
        <v>11</v>
      </c>
      <c r="L32" s="31"/>
      <c r="M32" s="31"/>
      <c r="N32" s="31"/>
      <c r="O32" s="31"/>
      <c r="P32" s="31"/>
      <c r="Q32" s="31"/>
      <c r="R32" s="31"/>
    </row>
    <row r="33" spans="1:18" s="36" customFormat="1" ht="12.75" x14ac:dyDescent="0.2">
      <c r="A33" s="41">
        <v>500</v>
      </c>
      <c r="B33" s="77">
        <v>1</v>
      </c>
      <c r="C33" s="77">
        <v>1</v>
      </c>
      <c r="D33" s="77">
        <v>1</v>
      </c>
      <c r="E33" s="77">
        <v>1</v>
      </c>
      <c r="F33" s="77">
        <v>1</v>
      </c>
      <c r="G33" s="77">
        <v>1</v>
      </c>
      <c r="H33" s="77">
        <v>1</v>
      </c>
      <c r="I33" s="35">
        <v>12</v>
      </c>
      <c r="J33" s="36">
        <f t="shared" si="0"/>
        <v>1</v>
      </c>
      <c r="K33" s="37">
        <f t="shared" si="1"/>
        <v>11</v>
      </c>
      <c r="L33" s="31"/>
      <c r="M33" s="31"/>
      <c r="N33" s="31"/>
      <c r="O33" s="31"/>
      <c r="P33" s="31"/>
      <c r="Q33" s="31"/>
      <c r="R33" s="31"/>
    </row>
    <row r="34" spans="1:18" s="36" customFormat="1" ht="12.75" x14ac:dyDescent="0.2">
      <c r="A34" s="41">
        <v>510</v>
      </c>
      <c r="B34" s="77">
        <v>1</v>
      </c>
      <c r="C34" s="77">
        <v>1</v>
      </c>
      <c r="D34" s="77">
        <v>1</v>
      </c>
      <c r="E34" s="77">
        <v>1</v>
      </c>
      <c r="F34" s="77">
        <v>1</v>
      </c>
      <c r="G34" s="77">
        <v>2</v>
      </c>
      <c r="H34" s="77">
        <v>1</v>
      </c>
      <c r="I34" s="35">
        <v>12</v>
      </c>
      <c r="J34" s="36">
        <f t="shared" si="0"/>
        <v>2</v>
      </c>
      <c r="K34" s="37">
        <f t="shared" si="1"/>
        <v>10</v>
      </c>
      <c r="L34" s="31"/>
      <c r="M34" s="31"/>
      <c r="N34" s="31"/>
      <c r="O34" s="31"/>
      <c r="P34" s="31"/>
      <c r="Q34" s="31"/>
      <c r="R34" s="31"/>
    </row>
    <row r="35" spans="1:18" s="36" customFormat="1" ht="12.75" x14ac:dyDescent="0.2">
      <c r="A35" s="41">
        <v>520</v>
      </c>
      <c r="B35" s="77">
        <v>1</v>
      </c>
      <c r="C35" s="77">
        <v>1</v>
      </c>
      <c r="D35" s="77">
        <v>1</v>
      </c>
      <c r="E35" s="77">
        <v>1</v>
      </c>
      <c r="F35" s="77">
        <v>1</v>
      </c>
      <c r="G35" s="77">
        <v>2</v>
      </c>
      <c r="H35" s="77">
        <v>1</v>
      </c>
      <c r="I35" s="35">
        <v>12</v>
      </c>
      <c r="J35" s="36">
        <f t="shared" si="0"/>
        <v>2</v>
      </c>
      <c r="K35" s="37">
        <f t="shared" si="1"/>
        <v>10</v>
      </c>
      <c r="L35" s="31"/>
      <c r="M35" s="31"/>
      <c r="N35" s="31"/>
      <c r="O35" s="31"/>
      <c r="P35" s="31"/>
      <c r="Q35" s="31"/>
      <c r="R35" s="31"/>
    </row>
    <row r="36" spans="1:18" s="36" customFormat="1" ht="12.75" x14ac:dyDescent="0.2">
      <c r="A36" s="41">
        <v>530</v>
      </c>
      <c r="B36" s="77">
        <v>0</v>
      </c>
      <c r="C36" s="77">
        <v>1</v>
      </c>
      <c r="D36" s="77">
        <v>1</v>
      </c>
      <c r="E36" s="77">
        <v>1</v>
      </c>
      <c r="F36" s="77">
        <v>1</v>
      </c>
      <c r="G36" s="77">
        <v>1</v>
      </c>
      <c r="H36" s="77">
        <v>0</v>
      </c>
      <c r="I36" s="35">
        <v>12</v>
      </c>
      <c r="J36" s="36">
        <f t="shared" si="0"/>
        <v>1</v>
      </c>
      <c r="K36" s="37">
        <f t="shared" si="1"/>
        <v>11</v>
      </c>
      <c r="L36" s="31"/>
      <c r="M36" s="31"/>
      <c r="N36" s="31"/>
      <c r="O36" s="31"/>
      <c r="P36" s="31"/>
      <c r="Q36" s="31"/>
      <c r="R36" s="31"/>
    </row>
    <row r="37" spans="1:18" s="36" customFormat="1" ht="12.75" x14ac:dyDescent="0.2">
      <c r="A37" s="41">
        <v>540</v>
      </c>
      <c r="B37" s="77">
        <v>0</v>
      </c>
      <c r="C37" s="77">
        <v>2</v>
      </c>
      <c r="D37" s="77">
        <v>1</v>
      </c>
      <c r="E37" s="77">
        <v>2</v>
      </c>
      <c r="F37" s="77">
        <v>1</v>
      </c>
      <c r="G37" s="77">
        <v>2</v>
      </c>
      <c r="H37" s="77">
        <v>0</v>
      </c>
      <c r="I37" s="35">
        <v>12</v>
      </c>
      <c r="J37" s="36">
        <f t="shared" si="0"/>
        <v>2</v>
      </c>
      <c r="K37" s="37">
        <f t="shared" si="1"/>
        <v>10</v>
      </c>
      <c r="L37" s="31"/>
      <c r="M37" s="31"/>
      <c r="N37" s="31"/>
      <c r="O37" s="31"/>
      <c r="P37" s="31"/>
      <c r="Q37" s="31"/>
      <c r="R37" s="31"/>
    </row>
    <row r="38" spans="1:18" s="36" customFormat="1" ht="12.75" x14ac:dyDescent="0.2">
      <c r="A38" s="41">
        <v>550</v>
      </c>
      <c r="B38" s="77">
        <v>0</v>
      </c>
      <c r="C38" s="77">
        <v>2</v>
      </c>
      <c r="D38" s="77">
        <v>1</v>
      </c>
      <c r="E38" s="77">
        <v>2</v>
      </c>
      <c r="F38" s="77">
        <v>1</v>
      </c>
      <c r="G38" s="77">
        <v>2</v>
      </c>
      <c r="H38" s="77">
        <v>0</v>
      </c>
      <c r="I38" s="35">
        <v>12</v>
      </c>
      <c r="J38" s="36">
        <f t="shared" si="0"/>
        <v>2</v>
      </c>
      <c r="K38" s="37">
        <f t="shared" si="1"/>
        <v>10</v>
      </c>
      <c r="L38" s="31"/>
      <c r="M38" s="31"/>
      <c r="N38" s="31"/>
      <c r="O38" s="31"/>
      <c r="P38" s="31"/>
      <c r="Q38" s="31"/>
      <c r="R38" s="31"/>
    </row>
    <row r="39" spans="1:18" s="36" customFormat="1" ht="12.75" x14ac:dyDescent="0.2">
      <c r="A39" s="41">
        <v>600</v>
      </c>
      <c r="B39" s="77">
        <v>0</v>
      </c>
      <c r="C39" s="77">
        <v>2</v>
      </c>
      <c r="D39" s="77">
        <v>1</v>
      </c>
      <c r="E39" s="77">
        <v>2</v>
      </c>
      <c r="F39" s="77">
        <v>1</v>
      </c>
      <c r="G39" s="77">
        <v>3</v>
      </c>
      <c r="H39" s="77">
        <v>0</v>
      </c>
      <c r="I39" s="35">
        <v>30</v>
      </c>
      <c r="J39" s="36">
        <f t="shared" si="0"/>
        <v>3</v>
      </c>
      <c r="K39" s="37">
        <f t="shared" si="1"/>
        <v>27</v>
      </c>
      <c r="L39" s="31"/>
      <c r="M39" s="31"/>
      <c r="N39" s="31"/>
      <c r="O39" s="31"/>
      <c r="P39" s="31"/>
      <c r="Q39" s="31"/>
      <c r="R39" s="31"/>
    </row>
    <row r="40" spans="1:18" s="36" customFormat="1" ht="12.75" x14ac:dyDescent="0.2">
      <c r="A40" s="41">
        <v>610</v>
      </c>
      <c r="B40" s="77">
        <v>1</v>
      </c>
      <c r="C40" s="77">
        <v>3</v>
      </c>
      <c r="D40" s="77">
        <v>2</v>
      </c>
      <c r="E40" s="77">
        <v>3</v>
      </c>
      <c r="F40" s="77">
        <v>2</v>
      </c>
      <c r="G40" s="77">
        <v>3</v>
      </c>
      <c r="H40" s="77">
        <v>1</v>
      </c>
      <c r="I40" s="35">
        <v>30</v>
      </c>
      <c r="J40" s="36">
        <f t="shared" si="0"/>
        <v>3</v>
      </c>
      <c r="K40" s="37">
        <f t="shared" si="1"/>
        <v>27</v>
      </c>
      <c r="L40" s="31"/>
      <c r="M40" s="31"/>
      <c r="N40" s="31"/>
      <c r="O40" s="31"/>
      <c r="P40" s="31"/>
      <c r="Q40" s="31"/>
      <c r="R40" s="31"/>
    </row>
    <row r="41" spans="1:18" s="36" customFormat="1" ht="12.75" x14ac:dyDescent="0.2">
      <c r="A41" s="41">
        <v>620</v>
      </c>
      <c r="B41" s="77">
        <v>4</v>
      </c>
      <c r="C41" s="77">
        <v>4</v>
      </c>
      <c r="D41" s="77">
        <v>4</v>
      </c>
      <c r="E41" s="77">
        <v>5</v>
      </c>
      <c r="F41" s="77">
        <v>4</v>
      </c>
      <c r="G41" s="77">
        <v>6</v>
      </c>
      <c r="H41" s="77">
        <v>2</v>
      </c>
      <c r="I41" s="35">
        <v>30</v>
      </c>
      <c r="J41" s="36">
        <f t="shared" si="0"/>
        <v>6</v>
      </c>
      <c r="K41" s="37">
        <f t="shared" si="1"/>
        <v>24</v>
      </c>
      <c r="L41" s="31"/>
      <c r="M41" s="31"/>
      <c r="N41" s="31"/>
      <c r="O41" s="31"/>
      <c r="P41" s="31"/>
      <c r="Q41" s="31"/>
      <c r="R41" s="31"/>
    </row>
    <row r="42" spans="1:18" s="36" customFormat="1" ht="12.75" x14ac:dyDescent="0.2">
      <c r="A42" s="41">
        <v>630</v>
      </c>
      <c r="B42" s="77">
        <v>5</v>
      </c>
      <c r="C42" s="77">
        <v>4</v>
      </c>
      <c r="D42" s="77">
        <v>4</v>
      </c>
      <c r="E42" s="77">
        <v>5</v>
      </c>
      <c r="F42" s="77">
        <v>4</v>
      </c>
      <c r="G42" s="77">
        <v>7</v>
      </c>
      <c r="H42" s="77">
        <v>2</v>
      </c>
      <c r="I42" s="35">
        <v>30</v>
      </c>
      <c r="J42" s="36">
        <f t="shared" si="0"/>
        <v>7</v>
      </c>
      <c r="K42" s="37">
        <f t="shared" si="1"/>
        <v>23</v>
      </c>
      <c r="L42" s="31"/>
      <c r="M42" s="31"/>
      <c r="N42" s="31"/>
      <c r="O42" s="31"/>
      <c r="P42" s="31"/>
      <c r="Q42" s="31"/>
      <c r="R42" s="31"/>
    </row>
    <row r="43" spans="1:18" s="36" customFormat="1" ht="12.75" x14ac:dyDescent="0.2">
      <c r="A43" s="41">
        <v>640</v>
      </c>
      <c r="B43" s="77">
        <v>8</v>
      </c>
      <c r="C43" s="77">
        <v>6</v>
      </c>
      <c r="D43" s="77">
        <v>7</v>
      </c>
      <c r="E43" s="77">
        <v>7</v>
      </c>
      <c r="F43" s="77">
        <v>7</v>
      </c>
      <c r="G43" s="77">
        <v>9</v>
      </c>
      <c r="H43" s="77">
        <v>5</v>
      </c>
      <c r="I43" s="35">
        <v>30</v>
      </c>
      <c r="J43" s="36">
        <f t="shared" si="0"/>
        <v>9</v>
      </c>
      <c r="K43" s="37">
        <f t="shared" si="1"/>
        <v>21</v>
      </c>
      <c r="L43" s="31"/>
      <c r="M43" s="31"/>
      <c r="N43" s="31"/>
      <c r="O43" s="31"/>
      <c r="P43" s="31"/>
      <c r="Q43" s="31"/>
      <c r="R43" s="31"/>
    </row>
    <row r="44" spans="1:18" s="36" customFormat="1" ht="12.75" x14ac:dyDescent="0.2">
      <c r="A44" s="41">
        <v>650</v>
      </c>
      <c r="B44" s="77">
        <v>8</v>
      </c>
      <c r="C44" s="77">
        <v>6</v>
      </c>
      <c r="D44" s="77">
        <v>9</v>
      </c>
      <c r="E44" s="77">
        <v>7</v>
      </c>
      <c r="F44" s="77">
        <v>11</v>
      </c>
      <c r="G44" s="77">
        <v>10</v>
      </c>
      <c r="H44" s="77">
        <v>5</v>
      </c>
      <c r="I44" s="35">
        <v>30</v>
      </c>
      <c r="J44" s="36">
        <f t="shared" si="0"/>
        <v>11</v>
      </c>
      <c r="K44" s="37">
        <f t="shared" si="1"/>
        <v>19</v>
      </c>
      <c r="L44" s="31"/>
      <c r="M44" s="31"/>
      <c r="N44" s="31"/>
      <c r="O44" s="31"/>
      <c r="P44" s="31"/>
      <c r="Q44" s="31"/>
      <c r="R44" s="31"/>
    </row>
    <row r="45" spans="1:18" s="36" customFormat="1" ht="12.75" x14ac:dyDescent="0.2">
      <c r="A45" s="41">
        <v>700</v>
      </c>
      <c r="B45" s="77">
        <v>14</v>
      </c>
      <c r="C45" s="77">
        <v>11</v>
      </c>
      <c r="D45" s="77">
        <v>14</v>
      </c>
      <c r="E45" s="77">
        <v>11</v>
      </c>
      <c r="F45" s="77">
        <v>16</v>
      </c>
      <c r="G45" s="77">
        <v>12</v>
      </c>
      <c r="H45" s="77">
        <v>6</v>
      </c>
      <c r="I45" s="35">
        <v>30</v>
      </c>
      <c r="J45" s="36">
        <f t="shared" si="0"/>
        <v>16</v>
      </c>
      <c r="K45" s="37">
        <f t="shared" si="1"/>
        <v>14</v>
      </c>
      <c r="L45" s="31"/>
      <c r="M45" s="31"/>
      <c r="N45" s="31"/>
      <c r="O45" s="31"/>
      <c r="P45" s="31"/>
      <c r="Q45" s="31"/>
      <c r="R45" s="31"/>
    </row>
    <row r="46" spans="1:18" s="36" customFormat="1" ht="12.75" x14ac:dyDescent="0.2">
      <c r="A46" s="41">
        <v>710</v>
      </c>
      <c r="B46" s="77">
        <v>14</v>
      </c>
      <c r="C46" s="77">
        <v>11</v>
      </c>
      <c r="D46" s="77">
        <v>15</v>
      </c>
      <c r="E46" s="77">
        <v>11</v>
      </c>
      <c r="F46" s="77">
        <v>17</v>
      </c>
      <c r="G46" s="77">
        <v>14</v>
      </c>
      <c r="H46" s="77">
        <v>6</v>
      </c>
      <c r="I46" s="35">
        <v>30</v>
      </c>
      <c r="J46" s="36">
        <f t="shared" si="0"/>
        <v>17</v>
      </c>
      <c r="K46" s="37">
        <f t="shared" si="1"/>
        <v>13</v>
      </c>
      <c r="L46" s="31"/>
      <c r="M46" s="31"/>
      <c r="N46" s="31"/>
      <c r="O46" s="31"/>
      <c r="P46" s="31"/>
      <c r="Q46" s="31"/>
      <c r="R46" s="31"/>
    </row>
    <row r="47" spans="1:18" s="36" customFormat="1" ht="12.75" x14ac:dyDescent="0.2">
      <c r="A47" s="41">
        <v>720</v>
      </c>
      <c r="B47" s="77">
        <v>12</v>
      </c>
      <c r="C47" s="77">
        <v>11</v>
      </c>
      <c r="D47" s="77">
        <v>15</v>
      </c>
      <c r="E47" s="77">
        <v>10</v>
      </c>
      <c r="F47" s="77">
        <v>15</v>
      </c>
      <c r="G47" s="77">
        <v>13</v>
      </c>
      <c r="H47" s="77">
        <v>6</v>
      </c>
      <c r="I47" s="35">
        <v>30</v>
      </c>
      <c r="J47" s="36">
        <f t="shared" si="0"/>
        <v>15</v>
      </c>
      <c r="K47" s="37">
        <f t="shared" si="1"/>
        <v>15</v>
      </c>
      <c r="L47" s="31"/>
      <c r="M47" s="31"/>
      <c r="N47" s="31"/>
      <c r="O47" s="31"/>
      <c r="P47" s="31"/>
      <c r="Q47" s="31"/>
      <c r="R47" s="31"/>
    </row>
    <row r="48" spans="1:18" s="36" customFormat="1" ht="12.75" x14ac:dyDescent="0.2">
      <c r="A48" s="41">
        <v>730</v>
      </c>
      <c r="B48" s="77">
        <v>15</v>
      </c>
      <c r="C48" s="77">
        <v>12</v>
      </c>
      <c r="D48" s="77">
        <v>16</v>
      </c>
      <c r="E48" s="77">
        <v>11</v>
      </c>
      <c r="F48" s="77">
        <v>16</v>
      </c>
      <c r="G48" s="77">
        <v>15</v>
      </c>
      <c r="H48" s="77">
        <v>7</v>
      </c>
      <c r="I48" s="35">
        <v>30</v>
      </c>
      <c r="J48" s="36">
        <f t="shared" si="0"/>
        <v>16</v>
      </c>
      <c r="K48" s="37">
        <f t="shared" si="1"/>
        <v>14</v>
      </c>
      <c r="L48" s="31"/>
      <c r="M48" s="31"/>
      <c r="N48" s="31"/>
      <c r="O48" s="31"/>
      <c r="P48" s="31"/>
      <c r="Q48" s="31"/>
      <c r="R48" s="31"/>
    </row>
    <row r="49" spans="1:18" s="36" customFormat="1" ht="12.75" x14ac:dyDescent="0.2">
      <c r="A49" s="41">
        <v>740</v>
      </c>
      <c r="B49" s="77">
        <v>12</v>
      </c>
      <c r="C49" s="77">
        <v>10</v>
      </c>
      <c r="D49" s="77">
        <v>14</v>
      </c>
      <c r="E49" s="77">
        <v>9</v>
      </c>
      <c r="F49" s="77">
        <v>13</v>
      </c>
      <c r="G49" s="77">
        <v>12</v>
      </c>
      <c r="H49" s="77">
        <v>5</v>
      </c>
      <c r="I49" s="35">
        <v>30</v>
      </c>
      <c r="J49" s="36">
        <f t="shared" si="0"/>
        <v>14</v>
      </c>
      <c r="K49" s="37">
        <f t="shared" si="1"/>
        <v>16</v>
      </c>
      <c r="L49" s="31"/>
      <c r="M49" s="31"/>
      <c r="N49" s="31"/>
      <c r="O49" s="31"/>
      <c r="P49" s="31"/>
      <c r="Q49" s="31"/>
      <c r="R49" s="31"/>
    </row>
    <row r="50" spans="1:18" s="36" customFormat="1" ht="12.75" x14ac:dyDescent="0.2">
      <c r="A50" s="41">
        <v>750</v>
      </c>
      <c r="B50" s="77">
        <v>14</v>
      </c>
      <c r="C50" s="77">
        <v>13</v>
      </c>
      <c r="D50" s="77">
        <v>14</v>
      </c>
      <c r="E50" s="77">
        <v>11</v>
      </c>
      <c r="F50" s="77">
        <v>10</v>
      </c>
      <c r="G50" s="77">
        <v>13</v>
      </c>
      <c r="H50" s="77">
        <v>6</v>
      </c>
      <c r="I50" s="35">
        <v>30</v>
      </c>
      <c r="J50" s="36">
        <f t="shared" si="0"/>
        <v>14</v>
      </c>
      <c r="K50" s="37">
        <f t="shared" si="1"/>
        <v>16</v>
      </c>
      <c r="L50" s="31"/>
      <c r="M50" s="31"/>
      <c r="N50" s="31"/>
      <c r="O50" s="31"/>
      <c r="P50" s="31"/>
      <c r="Q50" s="31"/>
      <c r="R50" s="31"/>
    </row>
    <row r="51" spans="1:18" s="36" customFormat="1" ht="12.75" x14ac:dyDescent="0.2">
      <c r="A51" s="41">
        <v>800</v>
      </c>
      <c r="B51" s="77">
        <v>10</v>
      </c>
      <c r="C51" s="77">
        <v>10</v>
      </c>
      <c r="D51" s="77">
        <v>10</v>
      </c>
      <c r="E51" s="77">
        <v>9</v>
      </c>
      <c r="F51" s="77">
        <v>6</v>
      </c>
      <c r="G51" s="77">
        <v>13</v>
      </c>
      <c r="H51" s="77">
        <v>7</v>
      </c>
      <c r="I51" s="35">
        <v>30</v>
      </c>
      <c r="J51" s="36">
        <f t="shared" si="0"/>
        <v>13</v>
      </c>
      <c r="K51" s="37">
        <f t="shared" si="1"/>
        <v>17</v>
      </c>
      <c r="L51" s="31"/>
      <c r="M51" s="31"/>
      <c r="N51" s="31"/>
      <c r="O51" s="31"/>
      <c r="P51" s="31"/>
      <c r="Q51" s="31"/>
      <c r="R51" s="31"/>
    </row>
    <row r="52" spans="1:18" s="36" customFormat="1" ht="12.75" x14ac:dyDescent="0.2">
      <c r="A52" s="41">
        <v>810</v>
      </c>
      <c r="B52" s="77">
        <v>11</v>
      </c>
      <c r="C52" s="77">
        <v>10</v>
      </c>
      <c r="D52" s="77">
        <v>10</v>
      </c>
      <c r="E52" s="77">
        <v>12</v>
      </c>
      <c r="F52" s="77">
        <v>8</v>
      </c>
      <c r="G52" s="77">
        <v>14</v>
      </c>
      <c r="H52" s="77">
        <v>8</v>
      </c>
      <c r="I52" s="35">
        <v>30</v>
      </c>
      <c r="J52" s="36">
        <f t="shared" si="0"/>
        <v>14</v>
      </c>
      <c r="K52" s="37">
        <f t="shared" si="1"/>
        <v>16</v>
      </c>
      <c r="L52" s="31"/>
      <c r="M52" s="31"/>
      <c r="N52" s="31"/>
      <c r="O52" s="31"/>
      <c r="P52" s="31"/>
      <c r="Q52" s="31"/>
      <c r="R52" s="31"/>
    </row>
    <row r="53" spans="1:18" s="36" customFormat="1" ht="12.75" x14ac:dyDescent="0.2">
      <c r="A53" s="41">
        <v>820</v>
      </c>
      <c r="B53" s="77">
        <v>11</v>
      </c>
      <c r="C53" s="77">
        <v>10</v>
      </c>
      <c r="D53" s="77">
        <v>10</v>
      </c>
      <c r="E53" s="77">
        <v>12</v>
      </c>
      <c r="F53" s="77">
        <v>10</v>
      </c>
      <c r="G53" s="77">
        <v>15</v>
      </c>
      <c r="H53" s="77">
        <v>10</v>
      </c>
      <c r="I53" s="35">
        <v>30</v>
      </c>
      <c r="J53" s="36">
        <f t="shared" si="0"/>
        <v>15</v>
      </c>
      <c r="K53" s="37">
        <f t="shared" si="1"/>
        <v>15</v>
      </c>
      <c r="L53" s="31"/>
      <c r="M53" s="31"/>
      <c r="N53" s="31"/>
      <c r="O53" s="31"/>
      <c r="P53" s="31"/>
      <c r="Q53" s="31"/>
      <c r="R53" s="31"/>
    </row>
    <row r="54" spans="1:18" s="36" customFormat="1" ht="12.75" x14ac:dyDescent="0.2">
      <c r="A54" s="41">
        <v>830</v>
      </c>
      <c r="B54" s="77">
        <v>8</v>
      </c>
      <c r="C54" s="77">
        <v>9</v>
      </c>
      <c r="D54" s="77">
        <v>10</v>
      </c>
      <c r="E54" s="77">
        <v>14</v>
      </c>
      <c r="F54" s="77">
        <v>9</v>
      </c>
      <c r="G54" s="77">
        <v>13</v>
      </c>
      <c r="H54" s="77">
        <v>10</v>
      </c>
      <c r="I54" s="35">
        <v>30</v>
      </c>
      <c r="J54" s="36">
        <f t="shared" si="0"/>
        <v>14</v>
      </c>
      <c r="K54" s="37">
        <f t="shared" si="1"/>
        <v>16</v>
      </c>
      <c r="L54" s="31"/>
      <c r="M54" s="31"/>
      <c r="N54" s="31"/>
      <c r="O54" s="31"/>
      <c r="P54" s="31"/>
      <c r="Q54" s="31"/>
      <c r="R54" s="31"/>
    </row>
    <row r="55" spans="1:18" s="36" customFormat="1" ht="12.75" x14ac:dyDescent="0.2">
      <c r="A55" s="41">
        <v>840</v>
      </c>
      <c r="B55" s="77">
        <v>11</v>
      </c>
      <c r="C55" s="77">
        <v>12</v>
      </c>
      <c r="D55" s="77">
        <v>11</v>
      </c>
      <c r="E55" s="77">
        <v>17</v>
      </c>
      <c r="F55" s="77">
        <v>13</v>
      </c>
      <c r="G55" s="77">
        <v>18</v>
      </c>
      <c r="H55" s="77">
        <v>10</v>
      </c>
      <c r="I55" s="35">
        <v>30</v>
      </c>
      <c r="J55" s="36">
        <f t="shared" si="0"/>
        <v>18</v>
      </c>
      <c r="K55" s="37">
        <f t="shared" si="1"/>
        <v>12</v>
      </c>
      <c r="L55" s="31"/>
      <c r="M55" s="31"/>
      <c r="N55" s="31"/>
      <c r="O55" s="31"/>
      <c r="P55" s="31"/>
      <c r="Q55" s="31"/>
      <c r="R55" s="31"/>
    </row>
    <row r="56" spans="1:18" s="36" customFormat="1" ht="12.75" x14ac:dyDescent="0.2">
      <c r="A56" s="41">
        <v>850</v>
      </c>
      <c r="B56" s="77">
        <v>9</v>
      </c>
      <c r="C56" s="77">
        <v>9</v>
      </c>
      <c r="D56" s="77">
        <v>9</v>
      </c>
      <c r="E56" s="77">
        <v>16</v>
      </c>
      <c r="F56" s="77">
        <v>13</v>
      </c>
      <c r="G56" s="77">
        <v>17</v>
      </c>
      <c r="H56" s="77">
        <v>11</v>
      </c>
      <c r="I56" s="35">
        <v>30</v>
      </c>
      <c r="J56" s="36">
        <f t="shared" si="0"/>
        <v>17</v>
      </c>
      <c r="K56" s="37">
        <f t="shared" si="1"/>
        <v>13</v>
      </c>
      <c r="L56" s="31"/>
      <c r="M56" s="31"/>
      <c r="N56" s="31"/>
      <c r="O56" s="31"/>
      <c r="P56" s="31"/>
      <c r="Q56" s="31"/>
      <c r="R56" s="31"/>
    </row>
    <row r="57" spans="1:18" s="36" customFormat="1" ht="12.75" x14ac:dyDescent="0.2">
      <c r="A57" s="41">
        <v>900</v>
      </c>
      <c r="B57" s="77">
        <v>9</v>
      </c>
      <c r="C57" s="77">
        <v>9</v>
      </c>
      <c r="D57" s="77">
        <v>9</v>
      </c>
      <c r="E57" s="77">
        <v>15</v>
      </c>
      <c r="F57" s="77">
        <v>13</v>
      </c>
      <c r="G57" s="77">
        <v>15</v>
      </c>
      <c r="H57" s="77">
        <v>11</v>
      </c>
      <c r="I57" s="35">
        <v>30</v>
      </c>
      <c r="J57" s="36">
        <f t="shared" si="0"/>
        <v>15</v>
      </c>
      <c r="K57" s="37">
        <f t="shared" si="1"/>
        <v>15</v>
      </c>
      <c r="L57" s="31"/>
      <c r="M57" s="31"/>
      <c r="N57" s="31"/>
      <c r="O57" s="31"/>
      <c r="P57" s="31"/>
      <c r="Q57" s="31"/>
      <c r="R57" s="31"/>
    </row>
    <row r="58" spans="1:18" s="36" customFormat="1" ht="12.75" x14ac:dyDescent="0.2">
      <c r="A58" s="41">
        <v>910</v>
      </c>
      <c r="B58" s="77">
        <v>10</v>
      </c>
      <c r="C58" s="77">
        <v>11</v>
      </c>
      <c r="D58" s="77">
        <v>10</v>
      </c>
      <c r="E58" s="77">
        <v>12</v>
      </c>
      <c r="F58" s="77">
        <v>13</v>
      </c>
      <c r="G58" s="77">
        <v>11</v>
      </c>
      <c r="H58" s="77">
        <v>12</v>
      </c>
      <c r="I58" s="35">
        <v>30</v>
      </c>
      <c r="J58" s="36">
        <f t="shared" si="0"/>
        <v>13</v>
      </c>
      <c r="K58" s="37">
        <f t="shared" si="1"/>
        <v>17</v>
      </c>
      <c r="L58" s="31"/>
      <c r="M58" s="31"/>
      <c r="N58" s="31"/>
      <c r="O58" s="31"/>
      <c r="P58" s="31"/>
      <c r="Q58" s="31"/>
      <c r="R58" s="31"/>
    </row>
    <row r="59" spans="1:18" s="36" customFormat="1" ht="12.75" x14ac:dyDescent="0.2">
      <c r="A59" s="41">
        <v>920</v>
      </c>
      <c r="B59" s="77">
        <v>11</v>
      </c>
      <c r="C59" s="77">
        <v>12</v>
      </c>
      <c r="D59" s="77">
        <v>9</v>
      </c>
      <c r="E59" s="77">
        <v>12</v>
      </c>
      <c r="F59" s="77">
        <v>13</v>
      </c>
      <c r="G59" s="77">
        <v>12</v>
      </c>
      <c r="H59" s="77">
        <v>10</v>
      </c>
      <c r="I59" s="35">
        <v>30</v>
      </c>
      <c r="J59" s="36">
        <f t="shared" si="0"/>
        <v>13</v>
      </c>
      <c r="K59" s="37">
        <f t="shared" si="1"/>
        <v>17</v>
      </c>
      <c r="L59" s="31"/>
      <c r="M59" s="31"/>
      <c r="N59" s="31"/>
      <c r="O59" s="31"/>
      <c r="P59" s="31"/>
      <c r="Q59" s="31"/>
      <c r="R59" s="31"/>
    </row>
    <row r="60" spans="1:18" s="36" customFormat="1" ht="12.75" x14ac:dyDescent="0.2">
      <c r="A60" s="41">
        <v>930</v>
      </c>
      <c r="B60" s="77">
        <v>12</v>
      </c>
      <c r="C60" s="77">
        <v>13</v>
      </c>
      <c r="D60" s="77">
        <v>9</v>
      </c>
      <c r="E60" s="77">
        <v>10</v>
      </c>
      <c r="F60" s="77">
        <v>15</v>
      </c>
      <c r="G60" s="77">
        <v>13</v>
      </c>
      <c r="H60" s="77">
        <v>11</v>
      </c>
      <c r="I60" s="35">
        <v>30</v>
      </c>
      <c r="J60" s="36">
        <f t="shared" si="0"/>
        <v>15</v>
      </c>
      <c r="K60" s="37">
        <f t="shared" si="1"/>
        <v>15</v>
      </c>
      <c r="L60" s="31"/>
      <c r="M60" s="31"/>
      <c r="N60" s="31"/>
      <c r="O60" s="31"/>
      <c r="P60" s="31"/>
      <c r="Q60" s="31"/>
      <c r="R60" s="31"/>
    </row>
    <row r="61" spans="1:18" s="36" customFormat="1" ht="12.75" x14ac:dyDescent="0.2">
      <c r="A61" s="41">
        <v>940</v>
      </c>
      <c r="B61" s="77">
        <v>14</v>
      </c>
      <c r="C61" s="77">
        <v>11</v>
      </c>
      <c r="D61" s="77">
        <v>9</v>
      </c>
      <c r="E61" s="77">
        <v>9</v>
      </c>
      <c r="F61" s="77">
        <v>14</v>
      </c>
      <c r="G61" s="77">
        <v>12</v>
      </c>
      <c r="H61" s="77">
        <v>13</v>
      </c>
      <c r="I61" s="35">
        <v>30</v>
      </c>
      <c r="J61" s="36">
        <f t="shared" si="0"/>
        <v>14</v>
      </c>
      <c r="K61" s="37">
        <f t="shared" si="1"/>
        <v>16</v>
      </c>
      <c r="L61" s="31"/>
      <c r="M61" s="31"/>
      <c r="N61" s="31"/>
      <c r="O61" s="31"/>
      <c r="P61" s="31"/>
      <c r="Q61" s="31"/>
      <c r="R61" s="31"/>
    </row>
    <row r="62" spans="1:18" s="36" customFormat="1" ht="12.75" x14ac:dyDescent="0.2">
      <c r="A62" s="41">
        <v>950</v>
      </c>
      <c r="B62" s="77">
        <v>17</v>
      </c>
      <c r="C62" s="77">
        <v>12</v>
      </c>
      <c r="D62" s="77">
        <v>9</v>
      </c>
      <c r="E62" s="77">
        <v>10</v>
      </c>
      <c r="F62" s="77">
        <v>14</v>
      </c>
      <c r="G62" s="77">
        <v>12</v>
      </c>
      <c r="H62" s="77">
        <v>11</v>
      </c>
      <c r="I62" s="35">
        <v>30</v>
      </c>
      <c r="J62" s="36">
        <f t="shared" si="0"/>
        <v>17</v>
      </c>
      <c r="K62" s="37">
        <f t="shared" si="1"/>
        <v>13</v>
      </c>
      <c r="L62" s="31"/>
      <c r="M62" s="31"/>
      <c r="N62" s="31"/>
      <c r="O62" s="31"/>
      <c r="P62" s="31"/>
      <c r="Q62" s="31"/>
      <c r="R62" s="31"/>
    </row>
    <row r="63" spans="1:18" s="36" customFormat="1" ht="12.75" x14ac:dyDescent="0.2">
      <c r="A63" s="41" t="s">
        <v>8</v>
      </c>
      <c r="B63" s="77">
        <v>19</v>
      </c>
      <c r="C63" s="77">
        <v>12</v>
      </c>
      <c r="D63" s="77">
        <v>10</v>
      </c>
      <c r="E63" s="77">
        <v>11</v>
      </c>
      <c r="F63" s="77">
        <v>15</v>
      </c>
      <c r="G63" s="77">
        <v>14</v>
      </c>
      <c r="H63" s="77">
        <v>12</v>
      </c>
      <c r="I63" s="35">
        <v>30</v>
      </c>
      <c r="J63" s="36">
        <f t="shared" si="0"/>
        <v>19</v>
      </c>
      <c r="K63" s="37">
        <f t="shared" si="1"/>
        <v>11</v>
      </c>
      <c r="L63" s="31"/>
      <c r="M63" s="31"/>
      <c r="N63" s="31"/>
      <c r="O63" s="31"/>
      <c r="P63" s="31"/>
      <c r="Q63" s="31"/>
      <c r="R63" s="31"/>
    </row>
    <row r="64" spans="1:18" s="36" customFormat="1" ht="12.75" x14ac:dyDescent="0.2">
      <c r="A64" s="36">
        <f>+A63+10</f>
        <v>1010</v>
      </c>
      <c r="B64" s="77">
        <v>21</v>
      </c>
      <c r="C64" s="77">
        <v>14</v>
      </c>
      <c r="D64" s="77">
        <v>12</v>
      </c>
      <c r="E64" s="77">
        <v>14</v>
      </c>
      <c r="F64" s="77">
        <v>16</v>
      </c>
      <c r="G64" s="77">
        <v>17</v>
      </c>
      <c r="H64" s="77">
        <v>15</v>
      </c>
      <c r="I64" s="35">
        <v>30</v>
      </c>
      <c r="J64" s="36">
        <f t="shared" si="0"/>
        <v>21</v>
      </c>
      <c r="K64" s="37">
        <f t="shared" si="1"/>
        <v>9</v>
      </c>
      <c r="L64" s="31"/>
      <c r="M64" s="31"/>
      <c r="N64" s="31"/>
      <c r="O64" s="31"/>
      <c r="P64" s="31"/>
      <c r="Q64" s="31"/>
      <c r="R64" s="31"/>
    </row>
    <row r="65" spans="1:18" s="36" customFormat="1" ht="12.75" x14ac:dyDescent="0.2">
      <c r="A65" s="36">
        <f>+A64+10</f>
        <v>1020</v>
      </c>
      <c r="B65" s="77">
        <v>20</v>
      </c>
      <c r="C65" s="77">
        <v>15</v>
      </c>
      <c r="D65" s="77">
        <v>13</v>
      </c>
      <c r="E65" s="77">
        <v>15</v>
      </c>
      <c r="F65" s="77">
        <v>15</v>
      </c>
      <c r="G65" s="77">
        <v>15</v>
      </c>
      <c r="H65" s="77">
        <v>16</v>
      </c>
      <c r="I65" s="35">
        <v>30</v>
      </c>
      <c r="J65" s="36">
        <f t="shared" si="0"/>
        <v>20</v>
      </c>
      <c r="K65" s="37">
        <f t="shared" si="1"/>
        <v>10</v>
      </c>
      <c r="L65" s="31"/>
      <c r="M65" s="31"/>
      <c r="N65" s="31"/>
      <c r="O65" s="31"/>
      <c r="P65" s="31"/>
      <c r="Q65" s="31"/>
      <c r="R65" s="31"/>
    </row>
    <row r="66" spans="1:18" s="36" customFormat="1" ht="12.75" x14ac:dyDescent="0.2">
      <c r="A66" s="36">
        <f>+A65+10</f>
        <v>1030</v>
      </c>
      <c r="B66" s="77">
        <v>18</v>
      </c>
      <c r="C66" s="77">
        <v>14</v>
      </c>
      <c r="D66" s="77">
        <v>11</v>
      </c>
      <c r="E66" s="77">
        <v>13</v>
      </c>
      <c r="F66" s="77">
        <v>12</v>
      </c>
      <c r="G66" s="77">
        <v>13</v>
      </c>
      <c r="H66" s="77">
        <v>15</v>
      </c>
      <c r="I66" s="35">
        <v>30</v>
      </c>
      <c r="J66" s="36">
        <f t="shared" si="0"/>
        <v>18</v>
      </c>
      <c r="K66" s="37">
        <f t="shared" si="1"/>
        <v>12</v>
      </c>
      <c r="L66" s="31"/>
      <c r="M66" s="31"/>
      <c r="N66" s="31"/>
      <c r="O66" s="31"/>
      <c r="P66" s="31"/>
      <c r="Q66" s="31"/>
      <c r="R66" s="31"/>
    </row>
    <row r="67" spans="1:18" s="36" customFormat="1" ht="12.75" x14ac:dyDescent="0.2">
      <c r="A67" s="36">
        <f>+A66+10</f>
        <v>1040</v>
      </c>
      <c r="B67" s="77">
        <v>15</v>
      </c>
      <c r="C67" s="77">
        <v>13</v>
      </c>
      <c r="D67" s="77">
        <v>12</v>
      </c>
      <c r="E67" s="77">
        <v>12</v>
      </c>
      <c r="F67" s="77">
        <v>10</v>
      </c>
      <c r="G67" s="77">
        <v>11</v>
      </c>
      <c r="H67" s="77">
        <v>16</v>
      </c>
      <c r="I67" s="35">
        <v>30</v>
      </c>
      <c r="J67" s="36">
        <f t="shared" si="0"/>
        <v>16</v>
      </c>
      <c r="K67" s="37">
        <f t="shared" si="1"/>
        <v>14</v>
      </c>
      <c r="L67" s="31"/>
      <c r="M67" s="31"/>
      <c r="N67" s="31"/>
      <c r="O67" s="31"/>
      <c r="P67" s="31"/>
      <c r="Q67" s="31"/>
      <c r="R67" s="31"/>
    </row>
    <row r="68" spans="1:18" s="36" customFormat="1" ht="12.75" x14ac:dyDescent="0.2">
      <c r="A68" s="36">
        <f>+A67+10</f>
        <v>1050</v>
      </c>
      <c r="B68" s="77">
        <v>13</v>
      </c>
      <c r="C68" s="77">
        <v>13</v>
      </c>
      <c r="D68" s="77">
        <v>13</v>
      </c>
      <c r="E68" s="77">
        <v>12</v>
      </c>
      <c r="F68" s="77">
        <v>10</v>
      </c>
      <c r="G68" s="77">
        <v>11</v>
      </c>
      <c r="H68" s="77">
        <v>18</v>
      </c>
      <c r="I68" s="35">
        <v>30</v>
      </c>
      <c r="J68" s="36">
        <f t="shared" ref="J68:J131" si="2">MAX(B68:H68)</f>
        <v>18</v>
      </c>
      <c r="K68" s="37">
        <f t="shared" ref="K68:K131" si="3">+I68-J68</f>
        <v>12</v>
      </c>
      <c r="L68" s="31"/>
      <c r="M68" s="31"/>
      <c r="N68" s="31"/>
      <c r="O68" s="31"/>
      <c r="P68" s="31"/>
      <c r="Q68" s="31"/>
      <c r="R68" s="31"/>
    </row>
    <row r="69" spans="1:18" s="36" customFormat="1" ht="12.75" x14ac:dyDescent="0.2">
      <c r="A69" s="41" t="s">
        <v>9</v>
      </c>
      <c r="B69" s="77">
        <v>11</v>
      </c>
      <c r="C69" s="77">
        <v>11</v>
      </c>
      <c r="D69" s="77">
        <v>12</v>
      </c>
      <c r="E69" s="77">
        <v>10</v>
      </c>
      <c r="F69" s="77">
        <v>8</v>
      </c>
      <c r="G69" s="77">
        <v>8</v>
      </c>
      <c r="H69" s="77">
        <v>15</v>
      </c>
      <c r="I69" s="35">
        <v>30</v>
      </c>
      <c r="J69" s="36">
        <f t="shared" si="2"/>
        <v>15</v>
      </c>
      <c r="K69" s="37">
        <f t="shared" si="3"/>
        <v>15</v>
      </c>
      <c r="L69" s="31"/>
      <c r="M69" s="31"/>
      <c r="N69" s="31"/>
      <c r="O69" s="31"/>
      <c r="P69" s="31"/>
      <c r="Q69" s="31"/>
      <c r="R69" s="31"/>
    </row>
    <row r="70" spans="1:18" s="36" customFormat="1" ht="12.75" x14ac:dyDescent="0.2">
      <c r="A70" s="36">
        <f>+A69+10</f>
        <v>1110</v>
      </c>
      <c r="B70" s="77">
        <v>9</v>
      </c>
      <c r="C70" s="77">
        <v>7</v>
      </c>
      <c r="D70" s="77">
        <v>9</v>
      </c>
      <c r="E70" s="77">
        <v>8</v>
      </c>
      <c r="F70" s="77">
        <v>4</v>
      </c>
      <c r="G70" s="77">
        <v>6</v>
      </c>
      <c r="H70" s="77">
        <v>10</v>
      </c>
      <c r="I70" s="35">
        <v>30</v>
      </c>
      <c r="J70" s="36">
        <f t="shared" si="2"/>
        <v>10</v>
      </c>
      <c r="K70" s="37">
        <f t="shared" si="3"/>
        <v>20</v>
      </c>
      <c r="L70" s="31"/>
      <c r="M70" s="31"/>
      <c r="N70" s="31"/>
      <c r="O70" s="31"/>
      <c r="P70" s="31"/>
      <c r="Q70" s="31"/>
      <c r="R70" s="31"/>
    </row>
    <row r="71" spans="1:18" s="36" customFormat="1" ht="12.75" x14ac:dyDescent="0.2">
      <c r="A71" s="36">
        <f>+A70+10</f>
        <v>1120</v>
      </c>
      <c r="B71" s="77">
        <v>10</v>
      </c>
      <c r="C71" s="77">
        <v>7</v>
      </c>
      <c r="D71" s="77">
        <v>10</v>
      </c>
      <c r="E71" s="77">
        <v>8</v>
      </c>
      <c r="F71" s="77">
        <v>7</v>
      </c>
      <c r="G71" s="77">
        <v>8</v>
      </c>
      <c r="H71" s="77">
        <v>12</v>
      </c>
      <c r="I71" s="35">
        <v>30</v>
      </c>
      <c r="J71" s="36">
        <f t="shared" si="2"/>
        <v>12</v>
      </c>
      <c r="K71" s="37">
        <f t="shared" si="3"/>
        <v>18</v>
      </c>
      <c r="L71" s="31"/>
      <c r="M71" s="31"/>
      <c r="N71" s="31"/>
      <c r="O71" s="31"/>
      <c r="P71" s="31"/>
      <c r="Q71" s="31"/>
      <c r="R71" s="31"/>
    </row>
    <row r="72" spans="1:18" s="36" customFormat="1" ht="12.75" x14ac:dyDescent="0.2">
      <c r="A72" s="36">
        <f>+A71+10</f>
        <v>1130</v>
      </c>
      <c r="B72" s="77">
        <v>12</v>
      </c>
      <c r="C72" s="77">
        <v>7</v>
      </c>
      <c r="D72" s="77">
        <v>12</v>
      </c>
      <c r="E72" s="77">
        <v>9</v>
      </c>
      <c r="F72" s="77">
        <v>8</v>
      </c>
      <c r="G72" s="77">
        <v>9</v>
      </c>
      <c r="H72" s="77">
        <v>14</v>
      </c>
      <c r="I72" s="35">
        <v>30</v>
      </c>
      <c r="J72" s="36">
        <f t="shared" si="2"/>
        <v>14</v>
      </c>
      <c r="K72" s="37">
        <f t="shared" si="3"/>
        <v>16</v>
      </c>
      <c r="L72" s="31"/>
      <c r="M72" s="31"/>
      <c r="N72" s="31"/>
      <c r="O72" s="31"/>
      <c r="P72" s="31"/>
      <c r="Q72" s="31"/>
      <c r="R72" s="31"/>
    </row>
    <row r="73" spans="1:18" s="36" customFormat="1" ht="12.75" x14ac:dyDescent="0.2">
      <c r="A73" s="36">
        <f>+A72+10</f>
        <v>1140</v>
      </c>
      <c r="B73" s="77">
        <v>14</v>
      </c>
      <c r="C73" s="77">
        <v>8</v>
      </c>
      <c r="D73" s="77">
        <v>11</v>
      </c>
      <c r="E73" s="77">
        <v>9</v>
      </c>
      <c r="F73" s="77">
        <v>10</v>
      </c>
      <c r="G73" s="77">
        <v>10</v>
      </c>
      <c r="H73" s="77">
        <v>12</v>
      </c>
      <c r="I73" s="35">
        <v>30</v>
      </c>
      <c r="J73" s="36">
        <f t="shared" si="2"/>
        <v>14</v>
      </c>
      <c r="K73" s="37">
        <f t="shared" si="3"/>
        <v>16</v>
      </c>
      <c r="L73" s="31"/>
      <c r="M73" s="31"/>
      <c r="N73" s="31"/>
      <c r="O73" s="31"/>
      <c r="P73" s="31"/>
      <c r="Q73" s="31"/>
      <c r="R73" s="31"/>
    </row>
    <row r="74" spans="1:18" s="36" customFormat="1" ht="12.75" x14ac:dyDescent="0.2">
      <c r="A74" s="36">
        <f>+A73+10</f>
        <v>1150</v>
      </c>
      <c r="B74" s="77">
        <v>17</v>
      </c>
      <c r="C74" s="77">
        <v>9</v>
      </c>
      <c r="D74" s="77">
        <v>14</v>
      </c>
      <c r="E74" s="77">
        <v>10</v>
      </c>
      <c r="F74" s="77">
        <v>11</v>
      </c>
      <c r="G74" s="77">
        <v>10</v>
      </c>
      <c r="H74" s="77">
        <v>12</v>
      </c>
      <c r="I74" s="35">
        <v>30</v>
      </c>
      <c r="J74" s="36">
        <f t="shared" si="2"/>
        <v>17</v>
      </c>
      <c r="K74" s="37">
        <f t="shared" si="3"/>
        <v>13</v>
      </c>
      <c r="L74" s="31"/>
      <c r="M74" s="31"/>
      <c r="N74" s="31"/>
      <c r="O74" s="31"/>
      <c r="P74" s="31"/>
      <c r="Q74" s="31"/>
      <c r="R74" s="31"/>
    </row>
    <row r="75" spans="1:18" s="36" customFormat="1" ht="12.75" x14ac:dyDescent="0.2">
      <c r="A75" s="41" t="s">
        <v>10</v>
      </c>
      <c r="B75" s="77">
        <v>15</v>
      </c>
      <c r="C75" s="77">
        <v>10</v>
      </c>
      <c r="D75" s="77">
        <v>13</v>
      </c>
      <c r="E75" s="77">
        <v>10</v>
      </c>
      <c r="F75" s="77">
        <v>13</v>
      </c>
      <c r="G75" s="77">
        <v>10</v>
      </c>
      <c r="H75" s="77">
        <v>13</v>
      </c>
      <c r="I75" s="35">
        <v>30</v>
      </c>
      <c r="J75" s="36">
        <f t="shared" si="2"/>
        <v>15</v>
      </c>
      <c r="K75" s="37">
        <f t="shared" si="3"/>
        <v>15</v>
      </c>
      <c r="L75" s="31"/>
      <c r="M75" s="31"/>
      <c r="N75" s="31"/>
      <c r="O75" s="31"/>
      <c r="P75" s="31"/>
      <c r="Q75" s="31"/>
      <c r="R75" s="31"/>
    </row>
    <row r="76" spans="1:18" s="36" customFormat="1" ht="12.75" x14ac:dyDescent="0.2">
      <c r="A76" s="41" t="s">
        <v>28</v>
      </c>
      <c r="B76" s="77">
        <v>16</v>
      </c>
      <c r="C76" s="77">
        <v>11</v>
      </c>
      <c r="D76" s="77">
        <v>14</v>
      </c>
      <c r="E76" s="77">
        <v>13</v>
      </c>
      <c r="F76" s="77">
        <v>15</v>
      </c>
      <c r="G76" s="77">
        <v>10</v>
      </c>
      <c r="H76" s="77">
        <v>14</v>
      </c>
      <c r="I76" s="35">
        <v>30</v>
      </c>
      <c r="J76" s="36">
        <f t="shared" si="2"/>
        <v>16</v>
      </c>
      <c r="K76" s="37">
        <f t="shared" si="3"/>
        <v>14</v>
      </c>
      <c r="L76" s="31"/>
      <c r="M76" s="31"/>
      <c r="N76" s="31"/>
      <c r="O76" s="31"/>
      <c r="P76" s="31"/>
      <c r="Q76" s="31"/>
      <c r="R76" s="31"/>
    </row>
    <row r="77" spans="1:18" s="36" customFormat="1" ht="12.75" x14ac:dyDescent="0.2">
      <c r="A77" s="41" t="s">
        <v>29</v>
      </c>
      <c r="B77" s="77">
        <v>16</v>
      </c>
      <c r="C77" s="77">
        <v>11</v>
      </c>
      <c r="D77" s="77">
        <v>12</v>
      </c>
      <c r="E77" s="77">
        <v>12</v>
      </c>
      <c r="F77" s="77">
        <v>11</v>
      </c>
      <c r="G77" s="77">
        <v>8</v>
      </c>
      <c r="H77" s="77">
        <v>12</v>
      </c>
      <c r="I77" s="35">
        <v>30</v>
      </c>
      <c r="J77" s="36">
        <f t="shared" si="2"/>
        <v>16</v>
      </c>
      <c r="K77" s="37">
        <f t="shared" si="3"/>
        <v>14</v>
      </c>
      <c r="L77" s="31"/>
      <c r="M77" s="31"/>
      <c r="N77" s="31"/>
      <c r="O77" s="31"/>
      <c r="P77" s="31"/>
      <c r="Q77" s="31"/>
      <c r="R77" s="31"/>
    </row>
    <row r="78" spans="1:18" s="36" customFormat="1" ht="12.75" x14ac:dyDescent="0.2">
      <c r="A78" s="41" t="s">
        <v>11</v>
      </c>
      <c r="B78" s="77">
        <v>18</v>
      </c>
      <c r="C78" s="77">
        <v>12</v>
      </c>
      <c r="D78" s="77">
        <v>13</v>
      </c>
      <c r="E78" s="77">
        <v>13</v>
      </c>
      <c r="F78" s="77">
        <v>12</v>
      </c>
      <c r="G78" s="77">
        <v>10</v>
      </c>
      <c r="H78" s="77">
        <v>11</v>
      </c>
      <c r="I78" s="35">
        <v>30</v>
      </c>
      <c r="J78" s="36">
        <f t="shared" si="2"/>
        <v>18</v>
      </c>
      <c r="K78" s="37">
        <f t="shared" si="3"/>
        <v>12</v>
      </c>
      <c r="L78" s="31"/>
      <c r="M78" s="31"/>
      <c r="N78" s="31"/>
      <c r="O78" s="31"/>
      <c r="P78" s="31"/>
      <c r="Q78" s="31"/>
      <c r="R78" s="31"/>
    </row>
    <row r="79" spans="1:18" s="36" customFormat="1" ht="12.75" x14ac:dyDescent="0.2">
      <c r="A79" s="41" t="s">
        <v>30</v>
      </c>
      <c r="B79" s="77">
        <v>14</v>
      </c>
      <c r="C79" s="77">
        <v>10</v>
      </c>
      <c r="D79" s="77">
        <v>11</v>
      </c>
      <c r="E79" s="77">
        <v>13</v>
      </c>
      <c r="F79" s="77">
        <v>9</v>
      </c>
      <c r="G79" s="77">
        <v>8</v>
      </c>
      <c r="H79" s="77">
        <v>11</v>
      </c>
      <c r="I79" s="35">
        <v>30</v>
      </c>
      <c r="J79" s="36">
        <f t="shared" si="2"/>
        <v>14</v>
      </c>
      <c r="K79" s="37">
        <f t="shared" si="3"/>
        <v>16</v>
      </c>
      <c r="L79" s="31"/>
      <c r="M79" s="31"/>
      <c r="N79" s="31"/>
      <c r="O79" s="31"/>
      <c r="P79" s="31"/>
      <c r="Q79" s="31"/>
      <c r="R79" s="31"/>
    </row>
    <row r="80" spans="1:18" s="36" customFormat="1" ht="12.75" x14ac:dyDescent="0.2">
      <c r="A80" s="41" t="s">
        <v>31</v>
      </c>
      <c r="B80" s="77">
        <v>11</v>
      </c>
      <c r="C80" s="77">
        <v>10</v>
      </c>
      <c r="D80" s="77">
        <v>8</v>
      </c>
      <c r="E80" s="77">
        <v>12</v>
      </c>
      <c r="F80" s="77">
        <v>10</v>
      </c>
      <c r="G80" s="77">
        <v>8</v>
      </c>
      <c r="H80" s="77">
        <v>12</v>
      </c>
      <c r="I80" s="35">
        <v>30</v>
      </c>
      <c r="J80" s="36">
        <f t="shared" si="2"/>
        <v>12</v>
      </c>
      <c r="K80" s="37">
        <f t="shared" si="3"/>
        <v>18</v>
      </c>
      <c r="L80" s="31"/>
      <c r="M80" s="31"/>
      <c r="N80" s="31"/>
      <c r="O80" s="31"/>
      <c r="P80" s="31"/>
      <c r="Q80" s="31"/>
      <c r="R80" s="31"/>
    </row>
    <row r="81" spans="1:18" s="36" customFormat="1" ht="12.75" x14ac:dyDescent="0.2">
      <c r="A81" s="41" t="s">
        <v>12</v>
      </c>
      <c r="B81" s="77">
        <v>12</v>
      </c>
      <c r="C81" s="77">
        <v>12</v>
      </c>
      <c r="D81" s="77">
        <v>11</v>
      </c>
      <c r="E81" s="77">
        <v>15</v>
      </c>
      <c r="F81" s="77">
        <v>10</v>
      </c>
      <c r="G81" s="77">
        <v>13</v>
      </c>
      <c r="H81" s="77">
        <v>11</v>
      </c>
      <c r="I81" s="35">
        <v>30</v>
      </c>
      <c r="J81" s="36">
        <f t="shared" si="2"/>
        <v>15</v>
      </c>
      <c r="K81" s="37">
        <f t="shared" si="3"/>
        <v>15</v>
      </c>
      <c r="L81" s="31"/>
      <c r="M81" s="31"/>
      <c r="N81" s="31"/>
      <c r="O81" s="31"/>
      <c r="P81" s="31"/>
      <c r="Q81" s="31"/>
      <c r="R81" s="31"/>
    </row>
    <row r="82" spans="1:18" s="36" customFormat="1" ht="12.75" x14ac:dyDescent="0.2">
      <c r="A82" s="41" t="s">
        <v>32</v>
      </c>
      <c r="B82" s="77">
        <v>10</v>
      </c>
      <c r="C82" s="77">
        <v>11</v>
      </c>
      <c r="D82" s="77">
        <v>9</v>
      </c>
      <c r="E82" s="77">
        <v>12</v>
      </c>
      <c r="F82" s="77">
        <v>9</v>
      </c>
      <c r="G82" s="77">
        <v>12</v>
      </c>
      <c r="H82" s="77">
        <v>13</v>
      </c>
      <c r="I82" s="35">
        <v>30</v>
      </c>
      <c r="J82" s="36">
        <f t="shared" si="2"/>
        <v>13</v>
      </c>
      <c r="K82" s="37">
        <f t="shared" si="3"/>
        <v>17</v>
      </c>
      <c r="L82" s="31"/>
      <c r="M82" s="31"/>
      <c r="N82" s="31"/>
      <c r="O82" s="31"/>
      <c r="P82" s="31"/>
      <c r="Q82" s="31"/>
      <c r="R82" s="31"/>
    </row>
    <row r="83" spans="1:18" s="36" customFormat="1" ht="12.75" x14ac:dyDescent="0.2">
      <c r="A83" s="41" t="s">
        <v>33</v>
      </c>
      <c r="B83" s="77">
        <v>9</v>
      </c>
      <c r="C83" s="77">
        <v>9</v>
      </c>
      <c r="D83" s="77">
        <v>8</v>
      </c>
      <c r="E83" s="77">
        <v>13</v>
      </c>
      <c r="F83" s="77">
        <v>9</v>
      </c>
      <c r="G83" s="77">
        <v>12</v>
      </c>
      <c r="H83" s="77">
        <v>14</v>
      </c>
      <c r="I83" s="35">
        <v>30</v>
      </c>
      <c r="J83" s="36">
        <f t="shared" si="2"/>
        <v>14</v>
      </c>
      <c r="K83" s="37">
        <f t="shared" si="3"/>
        <v>16</v>
      </c>
      <c r="L83" s="31"/>
      <c r="M83" s="31"/>
      <c r="N83" s="31"/>
      <c r="O83" s="31"/>
      <c r="P83" s="31"/>
      <c r="Q83" s="31"/>
      <c r="R83" s="31"/>
    </row>
    <row r="84" spans="1:18" s="36" customFormat="1" ht="12.75" x14ac:dyDescent="0.2">
      <c r="A84" s="41" t="s">
        <v>13</v>
      </c>
      <c r="B84" s="77">
        <v>5</v>
      </c>
      <c r="C84" s="77">
        <v>9</v>
      </c>
      <c r="D84" s="77">
        <v>6</v>
      </c>
      <c r="E84" s="77">
        <v>12</v>
      </c>
      <c r="F84" s="77">
        <v>10</v>
      </c>
      <c r="G84" s="77">
        <v>11</v>
      </c>
      <c r="H84" s="77">
        <v>12</v>
      </c>
      <c r="I84" s="35">
        <v>30</v>
      </c>
      <c r="J84" s="36">
        <f t="shared" si="2"/>
        <v>12</v>
      </c>
      <c r="K84" s="37">
        <f t="shared" si="3"/>
        <v>18</v>
      </c>
      <c r="L84" s="31"/>
      <c r="M84" s="31"/>
      <c r="N84" s="31"/>
      <c r="O84" s="31"/>
      <c r="P84" s="31"/>
      <c r="Q84" s="31"/>
      <c r="R84" s="31"/>
    </row>
    <row r="85" spans="1:18" s="36" customFormat="1" ht="12.75" x14ac:dyDescent="0.2">
      <c r="A85" s="41" t="s">
        <v>34</v>
      </c>
      <c r="B85" s="77">
        <v>5</v>
      </c>
      <c r="C85" s="77">
        <v>10</v>
      </c>
      <c r="D85" s="77">
        <v>6</v>
      </c>
      <c r="E85" s="77">
        <v>11</v>
      </c>
      <c r="F85" s="77">
        <v>12</v>
      </c>
      <c r="G85" s="77">
        <v>13</v>
      </c>
      <c r="H85" s="77">
        <v>11</v>
      </c>
      <c r="I85" s="35">
        <v>30</v>
      </c>
      <c r="J85" s="36">
        <f t="shared" si="2"/>
        <v>13</v>
      </c>
      <c r="K85" s="37">
        <f t="shared" si="3"/>
        <v>17</v>
      </c>
      <c r="L85" s="31"/>
      <c r="M85" s="31"/>
      <c r="N85" s="31"/>
      <c r="O85" s="31"/>
      <c r="P85" s="31"/>
      <c r="Q85" s="31"/>
      <c r="R85" s="31"/>
    </row>
    <row r="86" spans="1:18" s="36" customFormat="1" ht="12.75" x14ac:dyDescent="0.2">
      <c r="A86" s="41" t="s">
        <v>35</v>
      </c>
      <c r="B86" s="77">
        <v>5</v>
      </c>
      <c r="C86" s="77">
        <v>8</v>
      </c>
      <c r="D86" s="77">
        <v>5</v>
      </c>
      <c r="E86" s="77">
        <v>9</v>
      </c>
      <c r="F86" s="77">
        <v>11</v>
      </c>
      <c r="G86" s="77">
        <v>13</v>
      </c>
      <c r="H86" s="77">
        <v>10</v>
      </c>
      <c r="I86" s="35">
        <v>30</v>
      </c>
      <c r="J86" s="36">
        <f t="shared" si="2"/>
        <v>13</v>
      </c>
      <c r="K86" s="37">
        <f t="shared" si="3"/>
        <v>17</v>
      </c>
      <c r="L86" s="31"/>
      <c r="M86" s="31"/>
      <c r="N86" s="31"/>
      <c r="O86" s="31"/>
      <c r="P86" s="31"/>
      <c r="Q86" s="31"/>
      <c r="R86" s="31"/>
    </row>
    <row r="87" spans="1:18" s="36" customFormat="1" ht="12.75" x14ac:dyDescent="0.2">
      <c r="A87" s="41" t="s">
        <v>14</v>
      </c>
      <c r="B87" s="77">
        <v>8</v>
      </c>
      <c r="C87" s="77">
        <v>8</v>
      </c>
      <c r="D87" s="77">
        <v>6</v>
      </c>
      <c r="E87" s="77">
        <v>8</v>
      </c>
      <c r="F87" s="77">
        <v>14</v>
      </c>
      <c r="G87" s="77">
        <v>11</v>
      </c>
      <c r="H87" s="77">
        <v>11</v>
      </c>
      <c r="I87" s="35">
        <v>30</v>
      </c>
      <c r="J87" s="36">
        <f t="shared" si="2"/>
        <v>14</v>
      </c>
      <c r="K87" s="37">
        <f t="shared" si="3"/>
        <v>16</v>
      </c>
      <c r="L87" s="31"/>
      <c r="M87" s="31"/>
      <c r="N87" s="31"/>
      <c r="O87" s="31"/>
      <c r="P87" s="31"/>
      <c r="Q87" s="31"/>
      <c r="R87" s="31"/>
    </row>
    <row r="88" spans="1:18" s="36" customFormat="1" ht="12.75" x14ac:dyDescent="0.2">
      <c r="A88" s="41" t="s">
        <v>36</v>
      </c>
      <c r="B88" s="77">
        <v>7</v>
      </c>
      <c r="C88" s="77">
        <v>9</v>
      </c>
      <c r="D88" s="77">
        <v>6</v>
      </c>
      <c r="E88" s="77">
        <v>7</v>
      </c>
      <c r="F88" s="77">
        <v>13</v>
      </c>
      <c r="G88" s="77">
        <v>13</v>
      </c>
      <c r="H88" s="77">
        <v>11</v>
      </c>
      <c r="I88" s="35">
        <v>30</v>
      </c>
      <c r="J88" s="36">
        <f t="shared" si="2"/>
        <v>13</v>
      </c>
      <c r="K88" s="37">
        <f t="shared" si="3"/>
        <v>17</v>
      </c>
      <c r="L88" s="31"/>
      <c r="M88" s="31"/>
      <c r="N88" s="31"/>
      <c r="O88" s="31"/>
      <c r="P88" s="31"/>
      <c r="Q88" s="31"/>
      <c r="R88" s="31"/>
    </row>
    <row r="89" spans="1:18" s="36" customFormat="1" ht="12.75" x14ac:dyDescent="0.2">
      <c r="A89" s="41" t="s">
        <v>37</v>
      </c>
      <c r="B89" s="77">
        <v>8</v>
      </c>
      <c r="C89" s="77">
        <v>8</v>
      </c>
      <c r="D89" s="77">
        <v>7</v>
      </c>
      <c r="E89" s="77">
        <v>6</v>
      </c>
      <c r="F89" s="77">
        <v>14</v>
      </c>
      <c r="G89" s="77">
        <v>12</v>
      </c>
      <c r="H89" s="77">
        <v>11</v>
      </c>
      <c r="I89" s="35">
        <v>30</v>
      </c>
      <c r="J89" s="36">
        <f t="shared" si="2"/>
        <v>14</v>
      </c>
      <c r="K89" s="37">
        <f t="shared" si="3"/>
        <v>16</v>
      </c>
      <c r="L89" s="31"/>
      <c r="M89" s="31"/>
      <c r="N89" s="31"/>
      <c r="O89" s="31"/>
      <c r="P89" s="31"/>
      <c r="Q89" s="31"/>
      <c r="R89" s="31"/>
    </row>
    <row r="90" spans="1:18" s="36" customFormat="1" ht="12.75" x14ac:dyDescent="0.2">
      <c r="A90" s="41" t="s">
        <v>15</v>
      </c>
      <c r="B90" s="77">
        <v>8</v>
      </c>
      <c r="C90" s="77">
        <v>8</v>
      </c>
      <c r="D90" s="77">
        <v>7</v>
      </c>
      <c r="E90" s="77">
        <v>8</v>
      </c>
      <c r="F90" s="77">
        <v>14</v>
      </c>
      <c r="G90" s="77">
        <v>12</v>
      </c>
      <c r="H90" s="77">
        <v>13</v>
      </c>
      <c r="I90" s="35">
        <v>30</v>
      </c>
      <c r="J90" s="36">
        <f t="shared" si="2"/>
        <v>14</v>
      </c>
      <c r="K90" s="37">
        <f t="shared" si="3"/>
        <v>16</v>
      </c>
      <c r="L90" s="31"/>
      <c r="M90" s="31"/>
      <c r="N90" s="31"/>
      <c r="O90" s="31"/>
      <c r="P90" s="31"/>
      <c r="Q90" s="31"/>
      <c r="R90" s="31"/>
    </row>
    <row r="91" spans="1:18" s="36" customFormat="1" ht="12.75" x14ac:dyDescent="0.2">
      <c r="A91" s="41" t="s">
        <v>38</v>
      </c>
      <c r="B91" s="77">
        <v>10</v>
      </c>
      <c r="C91" s="77">
        <v>9</v>
      </c>
      <c r="D91" s="77">
        <v>8</v>
      </c>
      <c r="E91" s="77">
        <v>8</v>
      </c>
      <c r="F91" s="77">
        <v>14</v>
      </c>
      <c r="G91" s="77">
        <v>9</v>
      </c>
      <c r="H91" s="77">
        <v>14</v>
      </c>
      <c r="I91" s="35">
        <v>30</v>
      </c>
      <c r="J91" s="36">
        <f t="shared" si="2"/>
        <v>14</v>
      </c>
      <c r="K91" s="37">
        <f t="shared" si="3"/>
        <v>16</v>
      </c>
      <c r="L91" s="31"/>
      <c r="M91" s="31"/>
      <c r="N91" s="31"/>
      <c r="O91" s="31"/>
      <c r="P91" s="31"/>
      <c r="Q91" s="31"/>
      <c r="R91" s="31"/>
    </row>
    <row r="92" spans="1:18" s="36" customFormat="1" ht="12.75" x14ac:dyDescent="0.2">
      <c r="A92" s="41" t="s">
        <v>39</v>
      </c>
      <c r="B92" s="77">
        <v>12</v>
      </c>
      <c r="C92" s="77">
        <v>10</v>
      </c>
      <c r="D92" s="77">
        <v>10</v>
      </c>
      <c r="E92" s="77">
        <v>9</v>
      </c>
      <c r="F92" s="77">
        <v>13</v>
      </c>
      <c r="G92" s="77">
        <v>9</v>
      </c>
      <c r="H92" s="77">
        <v>14</v>
      </c>
      <c r="I92" s="35">
        <v>30</v>
      </c>
      <c r="J92" s="36">
        <f t="shared" si="2"/>
        <v>14</v>
      </c>
      <c r="K92" s="37">
        <f t="shared" si="3"/>
        <v>16</v>
      </c>
      <c r="L92" s="31"/>
      <c r="M92" s="31"/>
      <c r="N92" s="31"/>
      <c r="O92" s="31"/>
      <c r="P92" s="31"/>
      <c r="Q92" s="31"/>
      <c r="R92" s="31"/>
    </row>
    <row r="93" spans="1:18" s="36" customFormat="1" ht="12.75" x14ac:dyDescent="0.2">
      <c r="A93" s="41" t="s">
        <v>16</v>
      </c>
      <c r="B93" s="77">
        <v>10</v>
      </c>
      <c r="C93" s="77">
        <v>9</v>
      </c>
      <c r="D93" s="77">
        <v>9</v>
      </c>
      <c r="E93" s="77">
        <v>9</v>
      </c>
      <c r="F93" s="77">
        <v>10</v>
      </c>
      <c r="G93" s="77">
        <v>6</v>
      </c>
      <c r="H93" s="77">
        <v>13</v>
      </c>
      <c r="I93" s="35">
        <v>30</v>
      </c>
      <c r="J93" s="36">
        <f t="shared" si="2"/>
        <v>13</v>
      </c>
      <c r="K93" s="37">
        <f t="shared" si="3"/>
        <v>17</v>
      </c>
      <c r="L93" s="31"/>
      <c r="M93" s="31"/>
      <c r="N93" s="31"/>
      <c r="O93" s="31"/>
      <c r="P93" s="31"/>
      <c r="Q93" s="31"/>
      <c r="R93" s="31"/>
    </row>
    <row r="94" spans="1:18" s="36" customFormat="1" ht="12.75" x14ac:dyDescent="0.2">
      <c r="A94" s="41" t="s">
        <v>40</v>
      </c>
      <c r="B94" s="77">
        <v>11</v>
      </c>
      <c r="C94" s="77">
        <v>9</v>
      </c>
      <c r="D94" s="77">
        <v>10</v>
      </c>
      <c r="E94" s="77">
        <v>10</v>
      </c>
      <c r="F94" s="77">
        <v>10</v>
      </c>
      <c r="G94" s="77">
        <v>4</v>
      </c>
      <c r="H94" s="77">
        <v>11</v>
      </c>
      <c r="I94" s="35">
        <v>30</v>
      </c>
      <c r="J94" s="36">
        <f t="shared" si="2"/>
        <v>11</v>
      </c>
      <c r="K94" s="37">
        <f t="shared" si="3"/>
        <v>19</v>
      </c>
      <c r="L94" s="31"/>
      <c r="M94" s="31"/>
      <c r="N94" s="31"/>
      <c r="O94" s="31"/>
      <c r="P94" s="31"/>
      <c r="Q94" s="31"/>
      <c r="R94" s="31"/>
    </row>
    <row r="95" spans="1:18" s="36" customFormat="1" ht="12.75" x14ac:dyDescent="0.2">
      <c r="A95" s="41" t="s">
        <v>41</v>
      </c>
      <c r="B95" s="77">
        <v>11</v>
      </c>
      <c r="C95" s="77">
        <v>10</v>
      </c>
      <c r="D95" s="77">
        <v>10</v>
      </c>
      <c r="E95" s="77">
        <v>10</v>
      </c>
      <c r="F95" s="77">
        <v>10</v>
      </c>
      <c r="G95" s="77">
        <v>5</v>
      </c>
      <c r="H95" s="77">
        <v>11</v>
      </c>
      <c r="I95" s="35">
        <v>30</v>
      </c>
      <c r="J95" s="36">
        <f t="shared" si="2"/>
        <v>11</v>
      </c>
      <c r="K95" s="37">
        <f t="shared" si="3"/>
        <v>19</v>
      </c>
      <c r="L95" s="31"/>
      <c r="M95" s="31"/>
      <c r="N95" s="31"/>
      <c r="O95" s="31"/>
      <c r="P95" s="31"/>
      <c r="Q95" s="31"/>
      <c r="R95" s="31"/>
    </row>
    <row r="96" spans="1:18" s="36" customFormat="1" ht="12.75" x14ac:dyDescent="0.2">
      <c r="A96" s="41" t="s">
        <v>17</v>
      </c>
      <c r="B96" s="77">
        <v>11</v>
      </c>
      <c r="C96" s="77">
        <v>9</v>
      </c>
      <c r="D96" s="77">
        <v>10</v>
      </c>
      <c r="E96" s="77">
        <v>8</v>
      </c>
      <c r="F96" s="77">
        <v>9</v>
      </c>
      <c r="G96" s="77">
        <v>4</v>
      </c>
      <c r="H96" s="77">
        <v>9</v>
      </c>
      <c r="I96" s="35">
        <v>30</v>
      </c>
      <c r="J96" s="36">
        <f t="shared" si="2"/>
        <v>11</v>
      </c>
      <c r="K96" s="37">
        <f t="shared" si="3"/>
        <v>19</v>
      </c>
      <c r="L96" s="31"/>
      <c r="M96" s="31"/>
      <c r="N96" s="31"/>
      <c r="O96" s="31"/>
      <c r="P96" s="31"/>
      <c r="Q96" s="31"/>
      <c r="R96" s="31"/>
    </row>
    <row r="97" spans="1:18" s="36" customFormat="1" ht="12.75" x14ac:dyDescent="0.2">
      <c r="A97" s="41" t="s">
        <v>42</v>
      </c>
      <c r="B97" s="77">
        <v>9</v>
      </c>
      <c r="C97" s="77">
        <v>8</v>
      </c>
      <c r="D97" s="77">
        <v>9</v>
      </c>
      <c r="E97" s="77">
        <v>8</v>
      </c>
      <c r="F97" s="77">
        <v>7</v>
      </c>
      <c r="G97" s="77">
        <v>5</v>
      </c>
      <c r="H97" s="77">
        <v>7</v>
      </c>
      <c r="I97" s="35">
        <v>30</v>
      </c>
      <c r="J97" s="36">
        <f t="shared" si="2"/>
        <v>9</v>
      </c>
      <c r="K97" s="37">
        <f t="shared" si="3"/>
        <v>21</v>
      </c>
      <c r="L97" s="31"/>
      <c r="M97" s="31"/>
      <c r="N97" s="31"/>
      <c r="O97" s="31"/>
      <c r="P97" s="31"/>
      <c r="Q97" s="31"/>
      <c r="R97" s="31"/>
    </row>
    <row r="98" spans="1:18" s="36" customFormat="1" ht="12.75" x14ac:dyDescent="0.2">
      <c r="A98" s="41" t="s">
        <v>43</v>
      </c>
      <c r="B98" s="77">
        <v>8</v>
      </c>
      <c r="C98" s="77">
        <v>8</v>
      </c>
      <c r="D98" s="77">
        <v>10</v>
      </c>
      <c r="E98" s="77">
        <v>8</v>
      </c>
      <c r="F98" s="77">
        <v>9</v>
      </c>
      <c r="G98" s="77">
        <v>5</v>
      </c>
      <c r="H98" s="77">
        <v>7</v>
      </c>
      <c r="I98" s="35">
        <v>30</v>
      </c>
      <c r="J98" s="36">
        <f t="shared" si="2"/>
        <v>10</v>
      </c>
      <c r="K98" s="37">
        <f t="shared" si="3"/>
        <v>20</v>
      </c>
      <c r="L98" s="31"/>
      <c r="M98" s="31"/>
      <c r="N98" s="31"/>
      <c r="O98" s="31"/>
      <c r="P98" s="31"/>
      <c r="Q98" s="31"/>
      <c r="R98" s="31"/>
    </row>
    <row r="99" spans="1:18" s="36" customFormat="1" ht="12.75" x14ac:dyDescent="0.2">
      <c r="A99" s="41" t="s">
        <v>18</v>
      </c>
      <c r="B99" s="77">
        <v>7</v>
      </c>
      <c r="C99" s="77">
        <v>8</v>
      </c>
      <c r="D99" s="77">
        <v>9</v>
      </c>
      <c r="E99" s="77">
        <v>7</v>
      </c>
      <c r="F99" s="77">
        <v>10</v>
      </c>
      <c r="G99" s="77">
        <v>5</v>
      </c>
      <c r="H99" s="77">
        <v>7</v>
      </c>
      <c r="I99" s="35">
        <v>30</v>
      </c>
      <c r="J99" s="36">
        <f t="shared" si="2"/>
        <v>10</v>
      </c>
      <c r="K99" s="37">
        <f t="shared" si="3"/>
        <v>20</v>
      </c>
      <c r="L99" s="31"/>
      <c r="M99" s="31"/>
      <c r="N99" s="31"/>
      <c r="O99" s="31"/>
      <c r="P99" s="31"/>
      <c r="Q99" s="31"/>
      <c r="R99" s="31"/>
    </row>
    <row r="100" spans="1:18" s="36" customFormat="1" ht="12.75" x14ac:dyDescent="0.2">
      <c r="A100" s="41" t="s">
        <v>44</v>
      </c>
      <c r="B100" s="77">
        <v>6</v>
      </c>
      <c r="C100" s="77">
        <v>8</v>
      </c>
      <c r="D100" s="77">
        <v>8</v>
      </c>
      <c r="E100" s="77">
        <v>7</v>
      </c>
      <c r="F100" s="77">
        <v>11</v>
      </c>
      <c r="G100" s="77">
        <v>6</v>
      </c>
      <c r="H100" s="77">
        <v>8</v>
      </c>
      <c r="I100" s="35">
        <v>30</v>
      </c>
      <c r="J100" s="36">
        <f t="shared" si="2"/>
        <v>11</v>
      </c>
      <c r="K100" s="37">
        <f t="shared" si="3"/>
        <v>19</v>
      </c>
      <c r="L100" s="31"/>
      <c r="M100" s="31"/>
      <c r="N100" s="31"/>
      <c r="O100" s="31"/>
      <c r="P100" s="31"/>
      <c r="Q100" s="31"/>
      <c r="R100" s="31"/>
    </row>
    <row r="101" spans="1:18" s="36" customFormat="1" ht="12.75" x14ac:dyDescent="0.2">
      <c r="A101" s="41" t="s">
        <v>45</v>
      </c>
      <c r="B101" s="77">
        <v>8</v>
      </c>
      <c r="C101" s="77">
        <v>11</v>
      </c>
      <c r="D101" s="77">
        <v>10</v>
      </c>
      <c r="E101" s="77">
        <v>8</v>
      </c>
      <c r="F101" s="77">
        <v>13</v>
      </c>
      <c r="G101" s="77">
        <v>8</v>
      </c>
      <c r="H101" s="77">
        <v>11</v>
      </c>
      <c r="I101" s="35">
        <v>30</v>
      </c>
      <c r="J101" s="36">
        <f t="shared" si="2"/>
        <v>13</v>
      </c>
      <c r="K101" s="37">
        <f t="shared" si="3"/>
        <v>17</v>
      </c>
      <c r="L101" s="31"/>
      <c r="M101" s="31"/>
      <c r="N101" s="31"/>
      <c r="O101" s="31"/>
      <c r="P101" s="31"/>
      <c r="Q101" s="31"/>
      <c r="R101" s="31"/>
    </row>
    <row r="102" spans="1:18" s="36" customFormat="1" ht="12.75" x14ac:dyDescent="0.2">
      <c r="A102" s="41" t="s">
        <v>19</v>
      </c>
      <c r="B102" s="77">
        <v>9</v>
      </c>
      <c r="C102" s="77">
        <v>11</v>
      </c>
      <c r="D102" s="77">
        <v>11</v>
      </c>
      <c r="E102" s="77">
        <v>9</v>
      </c>
      <c r="F102" s="77">
        <v>12</v>
      </c>
      <c r="G102" s="77">
        <v>7</v>
      </c>
      <c r="H102" s="77">
        <v>12</v>
      </c>
      <c r="I102" s="35">
        <v>30</v>
      </c>
      <c r="J102" s="36">
        <f t="shared" si="2"/>
        <v>12</v>
      </c>
      <c r="K102" s="37">
        <f t="shared" si="3"/>
        <v>18</v>
      </c>
      <c r="L102" s="31"/>
      <c r="M102" s="31"/>
      <c r="N102" s="31"/>
      <c r="O102" s="31"/>
      <c r="P102" s="31"/>
      <c r="Q102" s="31"/>
      <c r="R102" s="31"/>
    </row>
    <row r="103" spans="1:18" s="36" customFormat="1" ht="12.75" x14ac:dyDescent="0.2">
      <c r="A103" s="41" t="s">
        <v>46</v>
      </c>
      <c r="B103" s="77">
        <v>13</v>
      </c>
      <c r="C103" s="77">
        <v>11</v>
      </c>
      <c r="D103" s="77">
        <v>13</v>
      </c>
      <c r="E103" s="77">
        <v>10</v>
      </c>
      <c r="F103" s="77">
        <v>14</v>
      </c>
      <c r="G103" s="77">
        <v>8</v>
      </c>
      <c r="H103" s="77">
        <v>12</v>
      </c>
      <c r="I103" s="35">
        <v>30</v>
      </c>
      <c r="J103" s="36">
        <f t="shared" si="2"/>
        <v>14</v>
      </c>
      <c r="K103" s="37">
        <f t="shared" si="3"/>
        <v>16</v>
      </c>
      <c r="L103" s="31"/>
      <c r="M103" s="31"/>
      <c r="N103" s="31"/>
      <c r="O103" s="31"/>
      <c r="P103" s="31"/>
      <c r="Q103" s="31"/>
      <c r="R103" s="31"/>
    </row>
    <row r="104" spans="1:18" s="36" customFormat="1" ht="12.75" x14ac:dyDescent="0.2">
      <c r="A104" s="41" t="s">
        <v>47</v>
      </c>
      <c r="B104" s="77">
        <v>12</v>
      </c>
      <c r="C104" s="77">
        <v>11</v>
      </c>
      <c r="D104" s="77">
        <v>13</v>
      </c>
      <c r="E104" s="77">
        <v>10</v>
      </c>
      <c r="F104" s="77">
        <v>14</v>
      </c>
      <c r="G104" s="77">
        <v>9</v>
      </c>
      <c r="H104" s="77">
        <v>14</v>
      </c>
      <c r="I104" s="35">
        <v>30</v>
      </c>
      <c r="J104" s="36">
        <f t="shared" si="2"/>
        <v>14</v>
      </c>
      <c r="K104" s="37">
        <f t="shared" si="3"/>
        <v>16</v>
      </c>
      <c r="L104" s="31"/>
      <c r="M104" s="31"/>
      <c r="N104" s="31"/>
      <c r="O104" s="31"/>
      <c r="P104" s="31"/>
      <c r="Q104" s="31"/>
      <c r="R104" s="31"/>
    </row>
    <row r="105" spans="1:18" s="36" customFormat="1" ht="12.75" x14ac:dyDescent="0.2">
      <c r="A105" s="41" t="s">
        <v>20</v>
      </c>
      <c r="B105" s="77">
        <v>11</v>
      </c>
      <c r="C105" s="77">
        <v>9</v>
      </c>
      <c r="D105" s="77">
        <v>11</v>
      </c>
      <c r="E105" s="77">
        <v>9</v>
      </c>
      <c r="F105" s="77">
        <v>12</v>
      </c>
      <c r="G105" s="77">
        <v>9</v>
      </c>
      <c r="H105" s="77">
        <v>14</v>
      </c>
      <c r="I105" s="35">
        <v>30</v>
      </c>
      <c r="J105" s="36">
        <f t="shared" si="2"/>
        <v>14</v>
      </c>
      <c r="K105" s="37">
        <f t="shared" si="3"/>
        <v>16</v>
      </c>
      <c r="L105" s="31"/>
      <c r="M105" s="31"/>
      <c r="N105" s="31"/>
      <c r="O105" s="31"/>
      <c r="P105" s="31"/>
      <c r="Q105" s="31"/>
      <c r="R105" s="31"/>
    </row>
    <row r="106" spans="1:18" s="36" customFormat="1" ht="12.75" x14ac:dyDescent="0.2">
      <c r="A106" s="41" t="s">
        <v>48</v>
      </c>
      <c r="B106" s="77">
        <v>12</v>
      </c>
      <c r="C106" s="77">
        <v>9</v>
      </c>
      <c r="D106" s="77">
        <v>12</v>
      </c>
      <c r="E106" s="77">
        <v>10</v>
      </c>
      <c r="F106" s="77">
        <v>11</v>
      </c>
      <c r="G106" s="77">
        <v>9</v>
      </c>
      <c r="H106" s="77">
        <v>16</v>
      </c>
      <c r="I106" s="35">
        <v>30</v>
      </c>
      <c r="J106" s="36">
        <f t="shared" si="2"/>
        <v>16</v>
      </c>
      <c r="K106" s="37">
        <f t="shared" si="3"/>
        <v>14</v>
      </c>
      <c r="L106" s="31"/>
      <c r="M106" s="31"/>
      <c r="N106" s="31"/>
      <c r="O106" s="31"/>
      <c r="P106" s="31"/>
      <c r="Q106" s="31"/>
      <c r="R106" s="31"/>
    </row>
    <row r="107" spans="1:18" s="36" customFormat="1" ht="12.75" x14ac:dyDescent="0.2">
      <c r="A107" s="41" t="s">
        <v>49</v>
      </c>
      <c r="B107" s="77">
        <v>10</v>
      </c>
      <c r="C107" s="77">
        <v>6</v>
      </c>
      <c r="D107" s="77">
        <v>11</v>
      </c>
      <c r="E107" s="77">
        <v>9</v>
      </c>
      <c r="F107" s="77">
        <v>11</v>
      </c>
      <c r="G107" s="77">
        <v>8</v>
      </c>
      <c r="H107" s="77">
        <v>13</v>
      </c>
      <c r="I107" s="35">
        <v>30</v>
      </c>
      <c r="J107" s="36">
        <f t="shared" si="2"/>
        <v>13</v>
      </c>
      <c r="K107" s="37">
        <f t="shared" si="3"/>
        <v>17</v>
      </c>
      <c r="L107" s="31"/>
      <c r="M107" s="31"/>
      <c r="N107" s="31"/>
      <c r="O107" s="31"/>
      <c r="P107" s="31"/>
      <c r="Q107" s="31"/>
      <c r="R107" s="31"/>
    </row>
    <row r="108" spans="1:18" s="36" customFormat="1" ht="12.75" x14ac:dyDescent="0.2">
      <c r="A108" s="41" t="s">
        <v>21</v>
      </c>
      <c r="B108" s="77">
        <v>8</v>
      </c>
      <c r="C108" s="77">
        <v>6</v>
      </c>
      <c r="D108" s="77">
        <v>10</v>
      </c>
      <c r="E108" s="77">
        <v>8</v>
      </c>
      <c r="F108" s="77">
        <v>12</v>
      </c>
      <c r="G108" s="77">
        <v>8</v>
      </c>
      <c r="H108" s="77">
        <v>13</v>
      </c>
      <c r="I108" s="35">
        <v>30</v>
      </c>
      <c r="J108" s="36">
        <f t="shared" si="2"/>
        <v>13</v>
      </c>
      <c r="K108" s="37">
        <f t="shared" si="3"/>
        <v>17</v>
      </c>
      <c r="L108" s="31"/>
      <c r="M108" s="31"/>
      <c r="N108" s="31"/>
      <c r="O108" s="31"/>
      <c r="P108" s="31"/>
      <c r="Q108" s="31"/>
      <c r="R108" s="31"/>
    </row>
    <row r="109" spans="1:18" s="36" customFormat="1" ht="12.75" x14ac:dyDescent="0.2">
      <c r="A109" s="41" t="s">
        <v>50</v>
      </c>
      <c r="B109" s="77">
        <v>6</v>
      </c>
      <c r="C109" s="77">
        <v>7</v>
      </c>
      <c r="D109" s="77">
        <v>10</v>
      </c>
      <c r="E109" s="77">
        <v>8</v>
      </c>
      <c r="F109" s="77">
        <v>11</v>
      </c>
      <c r="G109" s="77">
        <v>8</v>
      </c>
      <c r="H109" s="77">
        <v>15</v>
      </c>
      <c r="I109" s="35">
        <v>30</v>
      </c>
      <c r="J109" s="36">
        <f t="shared" si="2"/>
        <v>15</v>
      </c>
      <c r="K109" s="37">
        <f t="shared" si="3"/>
        <v>15</v>
      </c>
      <c r="L109" s="31"/>
      <c r="M109" s="31"/>
      <c r="N109" s="31"/>
      <c r="O109" s="31"/>
      <c r="P109" s="31"/>
      <c r="Q109" s="31"/>
      <c r="R109" s="31"/>
    </row>
    <row r="110" spans="1:18" s="36" customFormat="1" ht="12.75" x14ac:dyDescent="0.2">
      <c r="A110" s="41" t="s">
        <v>51</v>
      </c>
      <c r="B110" s="77">
        <v>6</v>
      </c>
      <c r="C110" s="77">
        <v>8</v>
      </c>
      <c r="D110" s="77">
        <v>8</v>
      </c>
      <c r="E110" s="77">
        <v>8</v>
      </c>
      <c r="F110" s="77">
        <v>9</v>
      </c>
      <c r="G110" s="77">
        <v>6</v>
      </c>
      <c r="H110" s="77">
        <v>15</v>
      </c>
      <c r="I110" s="35">
        <v>30</v>
      </c>
      <c r="J110" s="36">
        <f t="shared" si="2"/>
        <v>15</v>
      </c>
      <c r="K110" s="37">
        <f t="shared" si="3"/>
        <v>15</v>
      </c>
      <c r="L110" s="31"/>
      <c r="M110" s="31"/>
      <c r="N110" s="31"/>
      <c r="O110" s="31"/>
      <c r="P110" s="31"/>
      <c r="Q110" s="31"/>
      <c r="R110" s="31"/>
    </row>
    <row r="111" spans="1:18" s="36" customFormat="1" ht="12.75" x14ac:dyDescent="0.2">
      <c r="A111" s="41" t="s">
        <v>22</v>
      </c>
      <c r="B111" s="77">
        <v>8</v>
      </c>
      <c r="C111" s="77">
        <v>10</v>
      </c>
      <c r="D111" s="77">
        <v>9</v>
      </c>
      <c r="E111" s="77">
        <v>11</v>
      </c>
      <c r="F111" s="77">
        <v>11</v>
      </c>
      <c r="G111" s="77">
        <v>7</v>
      </c>
      <c r="H111" s="77">
        <v>15</v>
      </c>
      <c r="I111" s="35">
        <v>30</v>
      </c>
      <c r="J111" s="36">
        <f t="shared" si="2"/>
        <v>15</v>
      </c>
      <c r="K111" s="37">
        <f t="shared" si="3"/>
        <v>15</v>
      </c>
      <c r="L111" s="31"/>
      <c r="M111" s="31"/>
      <c r="N111" s="31"/>
      <c r="O111" s="31"/>
      <c r="P111" s="31"/>
      <c r="Q111" s="31"/>
      <c r="R111" s="31"/>
    </row>
    <row r="112" spans="1:18" s="36" customFormat="1" ht="12.75" x14ac:dyDescent="0.2">
      <c r="A112" s="41" t="s">
        <v>52</v>
      </c>
      <c r="B112" s="77">
        <v>8</v>
      </c>
      <c r="C112" s="77">
        <v>10</v>
      </c>
      <c r="D112" s="77">
        <v>8</v>
      </c>
      <c r="E112" s="77">
        <v>10</v>
      </c>
      <c r="F112" s="77">
        <v>10</v>
      </c>
      <c r="G112" s="77">
        <v>7</v>
      </c>
      <c r="H112" s="77">
        <v>12</v>
      </c>
      <c r="I112" s="35">
        <v>30</v>
      </c>
      <c r="J112" s="36">
        <f t="shared" si="2"/>
        <v>12</v>
      </c>
      <c r="K112" s="37">
        <f t="shared" si="3"/>
        <v>18</v>
      </c>
      <c r="L112" s="31"/>
      <c r="M112" s="31"/>
      <c r="N112" s="31"/>
      <c r="O112" s="31"/>
      <c r="P112" s="31"/>
      <c r="Q112" s="31"/>
      <c r="R112" s="31"/>
    </row>
    <row r="113" spans="1:18" s="36" customFormat="1" ht="12.75" x14ac:dyDescent="0.2">
      <c r="A113" s="41" t="s">
        <v>53</v>
      </c>
      <c r="B113" s="77">
        <v>7</v>
      </c>
      <c r="C113" s="77">
        <v>9</v>
      </c>
      <c r="D113" s="77">
        <v>8</v>
      </c>
      <c r="E113" s="77">
        <v>10</v>
      </c>
      <c r="F113" s="77">
        <v>8</v>
      </c>
      <c r="G113" s="77">
        <v>8</v>
      </c>
      <c r="H113" s="77">
        <v>13</v>
      </c>
      <c r="I113" s="35">
        <v>30</v>
      </c>
      <c r="J113" s="36">
        <f t="shared" si="2"/>
        <v>13</v>
      </c>
      <c r="K113" s="37">
        <f t="shared" si="3"/>
        <v>17</v>
      </c>
      <c r="L113" s="31"/>
      <c r="M113" s="31"/>
      <c r="N113" s="31"/>
      <c r="O113" s="31"/>
      <c r="P113" s="31"/>
      <c r="Q113" s="31"/>
      <c r="R113" s="31"/>
    </row>
    <row r="114" spans="1:18" s="36" customFormat="1" ht="12.75" x14ac:dyDescent="0.2">
      <c r="A114" s="41" t="s">
        <v>23</v>
      </c>
      <c r="B114" s="77">
        <v>12</v>
      </c>
      <c r="C114" s="77">
        <v>11</v>
      </c>
      <c r="D114" s="77">
        <v>9</v>
      </c>
      <c r="E114" s="77">
        <v>12</v>
      </c>
      <c r="F114" s="77">
        <v>9</v>
      </c>
      <c r="G114" s="77">
        <v>10</v>
      </c>
      <c r="H114" s="77">
        <v>15</v>
      </c>
      <c r="I114" s="35">
        <v>30</v>
      </c>
      <c r="J114" s="36">
        <f t="shared" si="2"/>
        <v>15</v>
      </c>
      <c r="K114" s="37">
        <f t="shared" si="3"/>
        <v>15</v>
      </c>
      <c r="L114" s="31"/>
      <c r="M114" s="31"/>
      <c r="N114" s="31"/>
      <c r="O114" s="31"/>
      <c r="P114" s="31"/>
      <c r="Q114" s="31"/>
      <c r="R114" s="31"/>
    </row>
    <row r="115" spans="1:18" s="36" customFormat="1" ht="12.75" x14ac:dyDescent="0.2">
      <c r="A115" s="41" t="s">
        <v>54</v>
      </c>
      <c r="B115" s="77">
        <v>12</v>
      </c>
      <c r="C115" s="77">
        <v>12</v>
      </c>
      <c r="D115" s="77">
        <v>8</v>
      </c>
      <c r="E115" s="77">
        <v>13</v>
      </c>
      <c r="F115" s="77">
        <v>12</v>
      </c>
      <c r="G115" s="77">
        <v>9</v>
      </c>
      <c r="H115" s="77">
        <v>14</v>
      </c>
      <c r="I115" s="35">
        <v>30</v>
      </c>
      <c r="J115" s="36">
        <f t="shared" si="2"/>
        <v>14</v>
      </c>
      <c r="K115" s="37">
        <f t="shared" si="3"/>
        <v>16</v>
      </c>
      <c r="L115" s="31"/>
      <c r="M115" s="31"/>
      <c r="N115" s="31"/>
      <c r="O115" s="31"/>
      <c r="P115" s="31"/>
      <c r="Q115" s="31"/>
      <c r="R115" s="31"/>
    </row>
    <row r="116" spans="1:18" s="36" customFormat="1" ht="12.75" x14ac:dyDescent="0.2">
      <c r="A116" s="41" t="s">
        <v>55</v>
      </c>
      <c r="B116" s="77">
        <v>13</v>
      </c>
      <c r="C116" s="77">
        <v>12</v>
      </c>
      <c r="D116" s="77">
        <v>9</v>
      </c>
      <c r="E116" s="77">
        <v>14</v>
      </c>
      <c r="F116" s="77">
        <v>14</v>
      </c>
      <c r="G116" s="77">
        <v>9</v>
      </c>
      <c r="H116" s="77">
        <v>13</v>
      </c>
      <c r="I116" s="35">
        <v>30</v>
      </c>
      <c r="J116" s="36">
        <f t="shared" si="2"/>
        <v>14</v>
      </c>
      <c r="K116" s="37">
        <f t="shared" si="3"/>
        <v>16</v>
      </c>
      <c r="L116" s="31"/>
      <c r="M116" s="31"/>
      <c r="N116" s="31"/>
      <c r="O116" s="31"/>
      <c r="P116" s="31"/>
      <c r="Q116" s="31"/>
      <c r="R116" s="31"/>
    </row>
    <row r="117" spans="1:18" s="36" customFormat="1" ht="12.75" x14ac:dyDescent="0.2">
      <c r="A117" s="41" t="s">
        <v>24</v>
      </c>
      <c r="B117" s="77">
        <v>12</v>
      </c>
      <c r="C117" s="77">
        <v>10</v>
      </c>
      <c r="D117" s="77">
        <v>8</v>
      </c>
      <c r="E117" s="77">
        <v>12</v>
      </c>
      <c r="F117" s="77">
        <v>13</v>
      </c>
      <c r="G117" s="77">
        <v>8</v>
      </c>
      <c r="H117" s="77">
        <v>13</v>
      </c>
      <c r="I117" s="35">
        <v>30</v>
      </c>
      <c r="J117" s="36">
        <f t="shared" si="2"/>
        <v>13</v>
      </c>
      <c r="K117" s="37">
        <f t="shared" si="3"/>
        <v>17</v>
      </c>
      <c r="L117" s="31"/>
      <c r="M117" s="31"/>
      <c r="N117" s="31"/>
      <c r="O117" s="31"/>
      <c r="P117" s="31"/>
      <c r="Q117" s="31"/>
      <c r="R117" s="31"/>
    </row>
    <row r="118" spans="1:18" s="36" customFormat="1" ht="12.75" x14ac:dyDescent="0.2">
      <c r="A118" s="41" t="s">
        <v>56</v>
      </c>
      <c r="B118" s="77">
        <v>12</v>
      </c>
      <c r="C118" s="77">
        <v>10</v>
      </c>
      <c r="D118" s="77">
        <v>8</v>
      </c>
      <c r="E118" s="77">
        <v>12</v>
      </c>
      <c r="F118" s="77">
        <v>14</v>
      </c>
      <c r="G118" s="77">
        <v>8</v>
      </c>
      <c r="H118" s="77">
        <v>14</v>
      </c>
      <c r="I118" s="35">
        <v>30</v>
      </c>
      <c r="J118" s="36">
        <f t="shared" si="2"/>
        <v>14</v>
      </c>
      <c r="K118" s="37">
        <f t="shared" si="3"/>
        <v>16</v>
      </c>
      <c r="L118" s="31"/>
      <c r="M118" s="31"/>
      <c r="N118" s="31"/>
      <c r="O118" s="31"/>
      <c r="P118" s="31"/>
      <c r="Q118" s="31"/>
      <c r="R118" s="31"/>
    </row>
    <row r="119" spans="1:18" s="36" customFormat="1" ht="12.75" x14ac:dyDescent="0.2">
      <c r="A119" s="41" t="s">
        <v>57</v>
      </c>
      <c r="B119" s="77">
        <v>13</v>
      </c>
      <c r="C119" s="77">
        <v>13</v>
      </c>
      <c r="D119" s="77">
        <v>8</v>
      </c>
      <c r="E119" s="77">
        <v>14</v>
      </c>
      <c r="F119" s="77">
        <v>15</v>
      </c>
      <c r="G119" s="77">
        <v>8</v>
      </c>
      <c r="H119" s="77">
        <v>13</v>
      </c>
      <c r="I119" s="35">
        <v>30</v>
      </c>
      <c r="J119" s="36">
        <f t="shared" si="2"/>
        <v>15</v>
      </c>
      <c r="K119" s="37">
        <f t="shared" si="3"/>
        <v>15</v>
      </c>
      <c r="L119" s="31"/>
      <c r="M119" s="31"/>
      <c r="N119" s="31"/>
      <c r="O119" s="31"/>
      <c r="P119" s="31"/>
      <c r="Q119" s="31"/>
      <c r="R119" s="31"/>
    </row>
    <row r="120" spans="1:18" s="36" customFormat="1" ht="12.75" x14ac:dyDescent="0.2">
      <c r="A120" s="41" t="s">
        <v>25</v>
      </c>
      <c r="B120" s="77">
        <v>9</v>
      </c>
      <c r="C120" s="77">
        <v>9</v>
      </c>
      <c r="D120" s="77">
        <v>8</v>
      </c>
      <c r="E120" s="77">
        <v>11</v>
      </c>
      <c r="F120" s="77">
        <v>15</v>
      </c>
      <c r="G120" s="77">
        <v>6</v>
      </c>
      <c r="H120" s="77">
        <v>12</v>
      </c>
      <c r="I120" s="35">
        <v>30</v>
      </c>
      <c r="J120" s="36">
        <f t="shared" si="2"/>
        <v>15</v>
      </c>
      <c r="K120" s="37">
        <f t="shared" si="3"/>
        <v>15</v>
      </c>
      <c r="L120" s="31"/>
      <c r="M120" s="31"/>
      <c r="N120" s="31"/>
      <c r="O120" s="31"/>
      <c r="P120" s="31"/>
      <c r="Q120" s="31"/>
      <c r="R120" s="31"/>
    </row>
    <row r="121" spans="1:18" s="36" customFormat="1" ht="12.75" x14ac:dyDescent="0.2">
      <c r="A121" s="41" t="s">
        <v>58</v>
      </c>
      <c r="B121" s="77">
        <v>9</v>
      </c>
      <c r="C121" s="77">
        <v>7</v>
      </c>
      <c r="D121" s="77">
        <v>6</v>
      </c>
      <c r="E121" s="77">
        <v>9</v>
      </c>
      <c r="F121" s="77">
        <v>12</v>
      </c>
      <c r="G121" s="77">
        <v>6</v>
      </c>
      <c r="H121" s="77">
        <v>11</v>
      </c>
      <c r="I121" s="35">
        <v>30</v>
      </c>
      <c r="J121" s="36">
        <f t="shared" si="2"/>
        <v>12</v>
      </c>
      <c r="K121" s="37">
        <f t="shared" si="3"/>
        <v>18</v>
      </c>
      <c r="L121" s="31"/>
      <c r="M121" s="31"/>
      <c r="N121" s="31"/>
      <c r="O121" s="31"/>
      <c r="P121" s="31"/>
      <c r="Q121" s="31"/>
      <c r="R121" s="31"/>
    </row>
    <row r="122" spans="1:18" s="36" customFormat="1" ht="12.75" x14ac:dyDescent="0.2">
      <c r="A122" s="41" t="s">
        <v>59</v>
      </c>
      <c r="B122" s="77">
        <v>8</v>
      </c>
      <c r="C122" s="77">
        <v>7</v>
      </c>
      <c r="D122" s="77">
        <v>5</v>
      </c>
      <c r="E122" s="77">
        <v>8</v>
      </c>
      <c r="F122" s="77">
        <v>10</v>
      </c>
      <c r="G122" s="77">
        <v>6</v>
      </c>
      <c r="H122" s="77">
        <v>10</v>
      </c>
      <c r="I122" s="35">
        <v>30</v>
      </c>
      <c r="J122" s="36">
        <f t="shared" si="2"/>
        <v>10</v>
      </c>
      <c r="K122" s="37">
        <f t="shared" si="3"/>
        <v>20</v>
      </c>
      <c r="L122" s="31"/>
      <c r="M122" s="31"/>
      <c r="N122" s="31"/>
      <c r="O122" s="31"/>
      <c r="P122" s="31"/>
      <c r="Q122" s="31"/>
      <c r="R122" s="31"/>
    </row>
    <row r="123" spans="1:18" s="36" customFormat="1" ht="12.75" x14ac:dyDescent="0.2">
      <c r="A123" s="41" t="s">
        <v>26</v>
      </c>
      <c r="B123" s="77">
        <v>7</v>
      </c>
      <c r="C123" s="77">
        <v>7</v>
      </c>
      <c r="D123" s="77">
        <v>5</v>
      </c>
      <c r="E123" s="77">
        <v>8</v>
      </c>
      <c r="F123" s="77">
        <v>10</v>
      </c>
      <c r="G123" s="77">
        <v>6</v>
      </c>
      <c r="H123" s="77">
        <v>11</v>
      </c>
      <c r="I123" s="35">
        <v>30</v>
      </c>
      <c r="J123" s="36">
        <f t="shared" si="2"/>
        <v>11</v>
      </c>
      <c r="K123" s="37">
        <f t="shared" si="3"/>
        <v>19</v>
      </c>
      <c r="L123" s="31"/>
      <c r="M123" s="31"/>
      <c r="N123" s="31"/>
      <c r="O123" s="31"/>
      <c r="P123" s="31"/>
      <c r="Q123" s="31"/>
      <c r="R123" s="31"/>
    </row>
    <row r="124" spans="1:18" s="36" customFormat="1" ht="12.75" x14ac:dyDescent="0.2">
      <c r="A124" s="41" t="s">
        <v>60</v>
      </c>
      <c r="B124" s="77">
        <v>7</v>
      </c>
      <c r="C124" s="77">
        <v>6</v>
      </c>
      <c r="D124" s="77">
        <v>5</v>
      </c>
      <c r="E124" s="77">
        <v>9</v>
      </c>
      <c r="F124" s="77">
        <v>9</v>
      </c>
      <c r="G124" s="77">
        <v>5</v>
      </c>
      <c r="H124" s="77">
        <v>10</v>
      </c>
      <c r="I124" s="35">
        <v>30</v>
      </c>
      <c r="J124" s="36">
        <f t="shared" si="2"/>
        <v>10</v>
      </c>
      <c r="K124" s="37">
        <f t="shared" si="3"/>
        <v>20</v>
      </c>
      <c r="L124" s="31"/>
      <c r="M124" s="31"/>
      <c r="N124" s="31"/>
      <c r="O124" s="31"/>
      <c r="P124" s="31"/>
      <c r="Q124" s="31"/>
      <c r="R124" s="31"/>
    </row>
    <row r="125" spans="1:18" s="36" customFormat="1" ht="12.75" x14ac:dyDescent="0.2">
      <c r="A125" s="41" t="s">
        <v>61</v>
      </c>
      <c r="B125" s="77">
        <v>7</v>
      </c>
      <c r="C125" s="77">
        <v>4</v>
      </c>
      <c r="D125" s="77">
        <v>5</v>
      </c>
      <c r="E125" s="77">
        <v>7</v>
      </c>
      <c r="F125" s="77">
        <v>9</v>
      </c>
      <c r="G125" s="77">
        <v>3</v>
      </c>
      <c r="H125" s="77">
        <v>9</v>
      </c>
      <c r="I125" s="35">
        <v>30</v>
      </c>
      <c r="J125" s="36">
        <f t="shared" si="2"/>
        <v>9</v>
      </c>
      <c r="K125" s="37">
        <f t="shared" si="3"/>
        <v>21</v>
      </c>
      <c r="L125" s="31"/>
      <c r="M125" s="31"/>
      <c r="N125" s="31"/>
      <c r="O125" s="31"/>
      <c r="P125" s="31"/>
      <c r="Q125" s="31"/>
      <c r="R125" s="31"/>
    </row>
    <row r="126" spans="1:18" s="36" customFormat="1" ht="12.75" x14ac:dyDescent="0.2">
      <c r="A126" s="41" t="s">
        <v>62</v>
      </c>
      <c r="B126" s="77">
        <v>8</v>
      </c>
      <c r="C126" s="77">
        <v>8</v>
      </c>
      <c r="D126" s="77">
        <v>6</v>
      </c>
      <c r="E126" s="77">
        <v>9</v>
      </c>
      <c r="F126" s="77">
        <v>8</v>
      </c>
      <c r="G126" s="77">
        <v>4</v>
      </c>
      <c r="H126" s="77">
        <v>8</v>
      </c>
      <c r="I126" s="35">
        <v>30</v>
      </c>
      <c r="J126" s="36">
        <f t="shared" si="2"/>
        <v>9</v>
      </c>
      <c r="K126" s="37">
        <f t="shared" si="3"/>
        <v>21</v>
      </c>
      <c r="L126" s="31"/>
      <c r="M126" s="31"/>
      <c r="N126" s="31"/>
      <c r="O126" s="31"/>
      <c r="P126" s="31"/>
      <c r="Q126" s="31"/>
      <c r="R126" s="31"/>
    </row>
    <row r="127" spans="1:18" s="36" customFormat="1" ht="12.75" x14ac:dyDescent="0.2">
      <c r="A127" s="41" t="s">
        <v>63</v>
      </c>
      <c r="B127" s="77">
        <v>9</v>
      </c>
      <c r="C127" s="77">
        <v>10</v>
      </c>
      <c r="D127" s="77">
        <v>9</v>
      </c>
      <c r="E127" s="77">
        <v>11</v>
      </c>
      <c r="F127" s="77">
        <v>10</v>
      </c>
      <c r="G127" s="77">
        <v>5</v>
      </c>
      <c r="H127" s="77">
        <v>11</v>
      </c>
      <c r="I127" s="35">
        <v>30</v>
      </c>
      <c r="J127" s="36">
        <f t="shared" si="2"/>
        <v>11</v>
      </c>
      <c r="K127" s="37">
        <f t="shared" si="3"/>
        <v>19</v>
      </c>
      <c r="L127" s="31"/>
      <c r="M127" s="31"/>
      <c r="N127" s="31"/>
      <c r="O127" s="31"/>
      <c r="P127" s="31"/>
      <c r="Q127" s="31"/>
      <c r="R127" s="31"/>
    </row>
    <row r="128" spans="1:18" s="36" customFormat="1" ht="12.75" x14ac:dyDescent="0.2">
      <c r="A128" s="41" t="s">
        <v>64</v>
      </c>
      <c r="B128" s="77">
        <v>7</v>
      </c>
      <c r="C128" s="77">
        <v>10</v>
      </c>
      <c r="D128" s="77">
        <v>9</v>
      </c>
      <c r="E128" s="77">
        <v>12</v>
      </c>
      <c r="F128" s="77">
        <v>10</v>
      </c>
      <c r="G128" s="77">
        <v>5</v>
      </c>
      <c r="H128" s="77">
        <v>10</v>
      </c>
      <c r="I128" s="35">
        <v>30</v>
      </c>
      <c r="J128" s="36">
        <f t="shared" si="2"/>
        <v>12</v>
      </c>
      <c r="K128" s="37">
        <f t="shared" si="3"/>
        <v>18</v>
      </c>
      <c r="L128" s="31"/>
      <c r="M128" s="31"/>
      <c r="N128" s="31"/>
      <c r="O128" s="31"/>
      <c r="P128" s="31"/>
      <c r="Q128" s="31"/>
      <c r="R128" s="31"/>
    </row>
    <row r="129" spans="1:18" s="36" customFormat="1" ht="12.75" x14ac:dyDescent="0.2">
      <c r="A129" s="41" t="s">
        <v>65</v>
      </c>
      <c r="B129" s="77">
        <v>12</v>
      </c>
      <c r="C129" s="77">
        <v>12</v>
      </c>
      <c r="D129" s="77">
        <v>11</v>
      </c>
      <c r="E129" s="77">
        <v>13</v>
      </c>
      <c r="F129" s="77">
        <v>12</v>
      </c>
      <c r="G129" s="77">
        <v>6</v>
      </c>
      <c r="H129" s="77">
        <v>12</v>
      </c>
      <c r="I129" s="35">
        <v>30</v>
      </c>
      <c r="J129" s="36">
        <f t="shared" si="2"/>
        <v>13</v>
      </c>
      <c r="K129" s="37">
        <f t="shared" si="3"/>
        <v>17</v>
      </c>
      <c r="L129" s="31"/>
      <c r="M129" s="31"/>
      <c r="N129" s="31"/>
      <c r="O129" s="31"/>
      <c r="P129" s="31"/>
      <c r="Q129" s="31"/>
      <c r="R129" s="31"/>
    </row>
    <row r="130" spans="1:18" s="36" customFormat="1" ht="12.75" x14ac:dyDescent="0.2">
      <c r="A130" s="41" t="s">
        <v>66</v>
      </c>
      <c r="B130" s="77">
        <v>12</v>
      </c>
      <c r="C130" s="77">
        <v>11</v>
      </c>
      <c r="D130" s="77">
        <v>10</v>
      </c>
      <c r="E130" s="77">
        <v>10</v>
      </c>
      <c r="F130" s="77">
        <v>12</v>
      </c>
      <c r="G130" s="77">
        <v>6</v>
      </c>
      <c r="H130" s="77">
        <v>11</v>
      </c>
      <c r="I130" s="35">
        <v>30</v>
      </c>
      <c r="J130" s="36">
        <f t="shared" si="2"/>
        <v>12</v>
      </c>
      <c r="K130" s="37">
        <f t="shared" si="3"/>
        <v>18</v>
      </c>
      <c r="L130" s="31"/>
      <c r="M130" s="31"/>
      <c r="N130" s="31"/>
      <c r="O130" s="31"/>
      <c r="P130" s="31"/>
      <c r="Q130" s="31"/>
      <c r="R130" s="31"/>
    </row>
    <row r="131" spans="1:18" s="36" customFormat="1" ht="12.75" x14ac:dyDescent="0.2">
      <c r="A131" s="41" t="s">
        <v>67</v>
      </c>
      <c r="B131" s="77">
        <v>11</v>
      </c>
      <c r="C131" s="77">
        <v>10</v>
      </c>
      <c r="D131" s="77">
        <v>9</v>
      </c>
      <c r="E131" s="77">
        <v>9</v>
      </c>
      <c r="F131" s="77">
        <v>10</v>
      </c>
      <c r="G131" s="77">
        <v>5</v>
      </c>
      <c r="H131" s="77">
        <v>10</v>
      </c>
      <c r="I131" s="35">
        <v>30</v>
      </c>
      <c r="J131" s="36">
        <f t="shared" si="2"/>
        <v>11</v>
      </c>
      <c r="K131" s="37">
        <f t="shared" si="3"/>
        <v>19</v>
      </c>
      <c r="L131" s="31"/>
      <c r="M131" s="31"/>
      <c r="N131" s="31"/>
      <c r="O131" s="31"/>
      <c r="P131" s="31"/>
      <c r="Q131" s="31"/>
      <c r="R131" s="31"/>
    </row>
    <row r="132" spans="1:18" s="36" customFormat="1" ht="12.75" x14ac:dyDescent="0.2">
      <c r="A132" s="42" t="s">
        <v>68</v>
      </c>
      <c r="B132" s="77">
        <v>9</v>
      </c>
      <c r="C132" s="77">
        <v>6</v>
      </c>
      <c r="D132" s="77">
        <v>7</v>
      </c>
      <c r="E132" s="77">
        <v>6</v>
      </c>
      <c r="F132" s="77">
        <v>8</v>
      </c>
      <c r="G132" s="77">
        <v>4</v>
      </c>
      <c r="H132" s="77">
        <v>9</v>
      </c>
      <c r="I132" s="35">
        <v>30</v>
      </c>
      <c r="J132" s="36">
        <f t="shared" ref="J132:J146" si="4">MAX(B132:H132)</f>
        <v>9</v>
      </c>
      <c r="K132" s="37">
        <f t="shared" ref="K132:K146" si="5">+I132-J132</f>
        <v>21</v>
      </c>
      <c r="L132" s="31"/>
      <c r="M132" s="31"/>
      <c r="N132" s="31"/>
      <c r="O132" s="31"/>
      <c r="P132" s="31"/>
      <c r="Q132" s="31"/>
      <c r="R132" s="31"/>
    </row>
    <row r="133" spans="1:18" s="36" customFormat="1" ht="12.75" x14ac:dyDescent="0.2">
      <c r="A133" s="42" t="s">
        <v>69</v>
      </c>
      <c r="B133" s="77">
        <v>6</v>
      </c>
      <c r="C133" s="77">
        <v>3</v>
      </c>
      <c r="D133" s="77">
        <v>4</v>
      </c>
      <c r="E133" s="77">
        <v>3</v>
      </c>
      <c r="F133" s="77">
        <v>5</v>
      </c>
      <c r="G133" s="77">
        <v>2</v>
      </c>
      <c r="H133" s="77">
        <v>5</v>
      </c>
      <c r="I133" s="35">
        <v>30</v>
      </c>
      <c r="J133" s="36">
        <f t="shared" si="4"/>
        <v>6</v>
      </c>
      <c r="K133" s="37">
        <f t="shared" si="5"/>
        <v>24</v>
      </c>
      <c r="L133" s="31"/>
      <c r="M133" s="31"/>
      <c r="N133" s="31"/>
      <c r="O133" s="31"/>
      <c r="P133" s="31"/>
      <c r="Q133" s="31"/>
      <c r="R133" s="31"/>
    </row>
    <row r="134" spans="1:18" s="36" customFormat="1" ht="12.75" x14ac:dyDescent="0.2">
      <c r="A134" s="42" t="s">
        <v>70</v>
      </c>
      <c r="B134" s="77">
        <v>6</v>
      </c>
      <c r="C134" s="77">
        <v>2</v>
      </c>
      <c r="D134" s="77">
        <v>3</v>
      </c>
      <c r="E134" s="77">
        <v>1</v>
      </c>
      <c r="F134" s="77">
        <v>4</v>
      </c>
      <c r="G134" s="77">
        <v>2</v>
      </c>
      <c r="H134" s="77">
        <v>5</v>
      </c>
      <c r="I134" s="35">
        <v>30</v>
      </c>
      <c r="J134" s="36">
        <f t="shared" si="4"/>
        <v>6</v>
      </c>
      <c r="K134" s="37">
        <f t="shared" si="5"/>
        <v>24</v>
      </c>
      <c r="L134" s="31"/>
      <c r="M134" s="31"/>
      <c r="N134" s="31"/>
      <c r="O134" s="31"/>
      <c r="P134" s="31"/>
      <c r="Q134" s="31"/>
      <c r="R134" s="31"/>
    </row>
    <row r="135" spans="1:18" s="36" customFormat="1" ht="12.75" x14ac:dyDescent="0.2">
      <c r="A135" s="42" t="s">
        <v>71</v>
      </c>
      <c r="B135" s="77">
        <v>2</v>
      </c>
      <c r="C135" s="77">
        <v>1</v>
      </c>
      <c r="D135" s="77">
        <v>2</v>
      </c>
      <c r="E135" s="77">
        <v>1</v>
      </c>
      <c r="F135" s="77">
        <v>2</v>
      </c>
      <c r="G135" s="77">
        <v>2</v>
      </c>
      <c r="H135" s="77">
        <v>2</v>
      </c>
      <c r="I135" s="35">
        <v>12</v>
      </c>
      <c r="J135" s="36">
        <f t="shared" si="4"/>
        <v>2</v>
      </c>
      <c r="K135" s="37">
        <f t="shared" si="5"/>
        <v>10</v>
      </c>
      <c r="L135" s="31"/>
      <c r="M135" s="31"/>
      <c r="N135" s="31"/>
      <c r="O135" s="31"/>
      <c r="P135" s="31"/>
      <c r="Q135" s="31"/>
      <c r="R135" s="31"/>
    </row>
    <row r="136" spans="1:18" s="36" customFormat="1" ht="12.75" x14ac:dyDescent="0.2">
      <c r="A136" s="42" t="s">
        <v>72</v>
      </c>
      <c r="B136" s="77">
        <v>1</v>
      </c>
      <c r="C136" s="77">
        <v>1</v>
      </c>
      <c r="D136" s="77">
        <v>2</v>
      </c>
      <c r="E136" s="77">
        <v>1</v>
      </c>
      <c r="F136" s="77">
        <v>1</v>
      </c>
      <c r="G136" s="77">
        <v>1</v>
      </c>
      <c r="H136" s="77">
        <v>2</v>
      </c>
      <c r="I136" s="35">
        <v>12</v>
      </c>
      <c r="J136" s="36">
        <f t="shared" si="4"/>
        <v>2</v>
      </c>
      <c r="K136" s="37">
        <f t="shared" si="5"/>
        <v>10</v>
      </c>
      <c r="L136" s="31"/>
      <c r="M136" s="31"/>
      <c r="N136" s="31"/>
      <c r="O136" s="31"/>
      <c r="P136" s="31"/>
      <c r="Q136" s="31"/>
      <c r="R136" s="31"/>
    </row>
    <row r="137" spans="1:18" s="36" customFormat="1" ht="12.75" x14ac:dyDescent="0.2">
      <c r="A137" s="42" t="s">
        <v>73</v>
      </c>
      <c r="B137" s="77">
        <v>1</v>
      </c>
      <c r="C137" s="77">
        <v>2</v>
      </c>
      <c r="D137" s="77">
        <v>3</v>
      </c>
      <c r="E137" s="77">
        <v>2</v>
      </c>
      <c r="F137" s="77">
        <v>2</v>
      </c>
      <c r="G137" s="77">
        <v>2</v>
      </c>
      <c r="H137" s="77">
        <v>3</v>
      </c>
      <c r="I137" s="35">
        <v>12</v>
      </c>
      <c r="J137" s="36">
        <f t="shared" si="4"/>
        <v>3</v>
      </c>
      <c r="K137" s="37">
        <f t="shared" si="5"/>
        <v>9</v>
      </c>
      <c r="L137" s="31"/>
      <c r="M137" s="31"/>
      <c r="N137" s="31"/>
      <c r="O137" s="31"/>
      <c r="P137" s="31"/>
      <c r="Q137" s="31"/>
      <c r="R137" s="31"/>
    </row>
    <row r="138" spans="1:18" s="36" customFormat="1" ht="12.75" x14ac:dyDescent="0.2">
      <c r="A138" s="42" t="s">
        <v>74</v>
      </c>
      <c r="B138" s="77">
        <v>1</v>
      </c>
      <c r="C138" s="77">
        <v>2</v>
      </c>
      <c r="D138" s="77">
        <v>2</v>
      </c>
      <c r="E138" s="77">
        <v>2</v>
      </c>
      <c r="F138" s="77">
        <v>2</v>
      </c>
      <c r="G138" s="77">
        <v>2</v>
      </c>
      <c r="H138" s="77">
        <v>2</v>
      </c>
      <c r="I138" s="35">
        <v>12</v>
      </c>
      <c r="J138" s="36">
        <f t="shared" si="4"/>
        <v>2</v>
      </c>
      <c r="K138" s="37">
        <f t="shared" si="5"/>
        <v>10</v>
      </c>
      <c r="L138" s="31"/>
      <c r="M138" s="31"/>
      <c r="N138" s="31"/>
      <c r="O138" s="31"/>
      <c r="P138" s="31"/>
      <c r="Q138" s="31"/>
      <c r="R138" s="31"/>
    </row>
    <row r="139" spans="1:18" s="36" customFormat="1" ht="12.75" x14ac:dyDescent="0.2">
      <c r="A139" s="42" t="s">
        <v>75</v>
      </c>
      <c r="B139" s="77">
        <v>1</v>
      </c>
      <c r="C139" s="77">
        <v>2</v>
      </c>
      <c r="D139" s="77">
        <v>2</v>
      </c>
      <c r="E139" s="77">
        <v>2</v>
      </c>
      <c r="F139" s="77">
        <v>2</v>
      </c>
      <c r="G139" s="77">
        <v>2</v>
      </c>
      <c r="H139" s="77">
        <v>2</v>
      </c>
      <c r="I139" s="35">
        <v>12</v>
      </c>
      <c r="J139" s="36">
        <f t="shared" si="4"/>
        <v>2</v>
      </c>
      <c r="K139" s="37">
        <f t="shared" si="5"/>
        <v>10</v>
      </c>
      <c r="L139" s="31"/>
      <c r="M139" s="31"/>
      <c r="N139" s="31"/>
      <c r="O139" s="31"/>
      <c r="P139" s="31"/>
      <c r="Q139" s="31"/>
      <c r="R139" s="31"/>
    </row>
    <row r="140" spans="1:18" s="36" customFormat="1" ht="12.75" x14ac:dyDescent="0.2">
      <c r="A140" s="42" t="s">
        <v>76</v>
      </c>
      <c r="B140" s="77">
        <v>1</v>
      </c>
      <c r="C140" s="77">
        <v>2</v>
      </c>
      <c r="D140" s="77">
        <v>2</v>
      </c>
      <c r="E140" s="77">
        <v>2</v>
      </c>
      <c r="F140" s="77">
        <v>2</v>
      </c>
      <c r="G140" s="77">
        <v>2</v>
      </c>
      <c r="H140" s="77">
        <v>2</v>
      </c>
      <c r="I140" s="35">
        <v>12</v>
      </c>
      <c r="J140" s="36">
        <f t="shared" si="4"/>
        <v>2</v>
      </c>
      <c r="K140" s="37">
        <f t="shared" si="5"/>
        <v>10</v>
      </c>
      <c r="L140" s="31"/>
      <c r="M140" s="31"/>
      <c r="N140" s="31"/>
      <c r="O140" s="31"/>
      <c r="P140" s="31"/>
      <c r="Q140" s="31"/>
      <c r="R140" s="31"/>
    </row>
    <row r="141" spans="1:18" s="36" customFormat="1" ht="12.75" x14ac:dyDescent="0.2">
      <c r="A141" s="42" t="s">
        <v>77</v>
      </c>
      <c r="B141" s="77">
        <v>0</v>
      </c>
      <c r="C141" s="77">
        <v>1</v>
      </c>
      <c r="D141" s="77">
        <v>1</v>
      </c>
      <c r="E141" s="77">
        <v>1</v>
      </c>
      <c r="F141" s="77">
        <v>1</v>
      </c>
      <c r="G141" s="77">
        <v>1</v>
      </c>
      <c r="H141" s="77">
        <v>1</v>
      </c>
      <c r="I141" s="35">
        <v>12</v>
      </c>
      <c r="J141" s="36">
        <f t="shared" si="4"/>
        <v>1</v>
      </c>
      <c r="K141" s="37">
        <f t="shared" si="5"/>
        <v>11</v>
      </c>
      <c r="L141" s="31"/>
      <c r="M141" s="31"/>
      <c r="N141" s="31"/>
      <c r="O141" s="31"/>
      <c r="P141" s="31"/>
      <c r="Q141" s="31"/>
      <c r="R141" s="31"/>
    </row>
    <row r="142" spans="1:18" s="36" customFormat="1" ht="12.75" x14ac:dyDescent="0.2">
      <c r="A142" s="42" t="s">
        <v>78</v>
      </c>
      <c r="B142" s="77">
        <v>0</v>
      </c>
      <c r="C142" s="77">
        <v>1</v>
      </c>
      <c r="D142" s="77">
        <v>1</v>
      </c>
      <c r="E142" s="77">
        <v>1</v>
      </c>
      <c r="F142" s="77">
        <v>1</v>
      </c>
      <c r="G142" s="77">
        <v>1</v>
      </c>
      <c r="H142" s="77">
        <v>1</v>
      </c>
      <c r="I142" s="35">
        <v>12</v>
      </c>
      <c r="J142" s="36">
        <f t="shared" si="4"/>
        <v>1</v>
      </c>
      <c r="K142" s="37">
        <f t="shared" si="5"/>
        <v>11</v>
      </c>
      <c r="L142" s="31"/>
      <c r="M142" s="31"/>
      <c r="N142" s="31"/>
      <c r="O142" s="31"/>
      <c r="P142" s="31"/>
      <c r="Q142" s="31"/>
      <c r="R142" s="31"/>
    </row>
    <row r="143" spans="1:18" s="36" customFormat="1" ht="12.75" x14ac:dyDescent="0.2">
      <c r="A143" s="42" t="s">
        <v>79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  <c r="H143" s="77">
        <v>0</v>
      </c>
      <c r="I143" s="35">
        <v>12</v>
      </c>
      <c r="J143" s="36">
        <f t="shared" si="4"/>
        <v>0</v>
      </c>
      <c r="K143" s="37">
        <f t="shared" si="5"/>
        <v>12</v>
      </c>
      <c r="L143" s="31"/>
      <c r="M143" s="31"/>
      <c r="N143" s="31"/>
      <c r="O143" s="31"/>
      <c r="P143" s="31"/>
      <c r="Q143" s="31"/>
      <c r="R143" s="31"/>
    </row>
    <row r="144" spans="1:18" s="36" customFormat="1" ht="12.75" x14ac:dyDescent="0.2">
      <c r="A144" s="42" t="s">
        <v>80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  <c r="H144" s="77">
        <v>0</v>
      </c>
      <c r="I144" s="35">
        <v>12</v>
      </c>
      <c r="J144" s="36">
        <f t="shared" si="4"/>
        <v>0</v>
      </c>
      <c r="K144" s="37">
        <f t="shared" si="5"/>
        <v>12</v>
      </c>
      <c r="L144" s="31"/>
      <c r="M144" s="31"/>
      <c r="N144" s="31"/>
      <c r="O144" s="31"/>
      <c r="P144" s="31"/>
      <c r="Q144" s="31"/>
      <c r="R144" s="31"/>
    </row>
    <row r="145" spans="1:18" s="36" customFormat="1" ht="12.75" x14ac:dyDescent="0.2">
      <c r="A145" s="42" t="s">
        <v>81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35">
        <v>12</v>
      </c>
      <c r="J145" s="36">
        <f t="shared" si="4"/>
        <v>0</v>
      </c>
      <c r="K145" s="37">
        <f t="shared" si="5"/>
        <v>12</v>
      </c>
      <c r="L145" s="31"/>
      <c r="M145" s="31"/>
      <c r="N145" s="31"/>
      <c r="O145" s="31"/>
      <c r="P145" s="31"/>
      <c r="Q145" s="31"/>
      <c r="R145" s="31"/>
    </row>
    <row r="146" spans="1:18" s="36" customFormat="1" ht="12.75" x14ac:dyDescent="0.2">
      <c r="A146" s="42" t="s">
        <v>82</v>
      </c>
      <c r="B146" s="77">
        <v>0</v>
      </c>
      <c r="C146" s="77">
        <v>0</v>
      </c>
      <c r="D146" s="77">
        <v>0</v>
      </c>
      <c r="E146" s="77">
        <v>0</v>
      </c>
      <c r="F146" s="77">
        <v>0</v>
      </c>
      <c r="G146" s="77">
        <v>0</v>
      </c>
      <c r="H146" s="77">
        <v>0</v>
      </c>
      <c r="I146" s="35">
        <v>12</v>
      </c>
      <c r="J146" s="36">
        <f t="shared" si="4"/>
        <v>0</v>
      </c>
      <c r="K146" s="37">
        <f t="shared" si="5"/>
        <v>12</v>
      </c>
      <c r="L146" s="31"/>
      <c r="M146" s="31"/>
      <c r="N146" s="31"/>
      <c r="O146" s="31"/>
      <c r="P146" s="31"/>
      <c r="Q146" s="31"/>
      <c r="R146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5"/>
  <dimension ref="A1:R146"/>
  <sheetViews>
    <sheetView showGridLines="0" workbookViewId="0">
      <selection activeCell="J3" sqref="J3"/>
    </sheetView>
  </sheetViews>
  <sheetFormatPr baseColWidth="10" defaultColWidth="11.42578125" defaultRowHeight="11.25" x14ac:dyDescent="0.2"/>
  <cols>
    <col min="1" max="1" width="5" style="49" customWidth="1"/>
    <col min="2" max="8" width="3" style="49" bestFit="1" customWidth="1"/>
    <col min="9" max="9" width="3" style="52" bestFit="1" customWidth="1"/>
    <col min="10" max="10" width="3" style="49" bestFit="1" customWidth="1"/>
    <col min="11" max="11" width="3.140625" style="51" bestFit="1" customWidth="1"/>
    <col min="12" max="16384" width="11.42578125" style="49"/>
  </cols>
  <sheetData>
    <row r="1" spans="1:18" s="50" customFormat="1" ht="20.25" x14ac:dyDescent="0.3">
      <c r="A1" s="45" t="s">
        <v>111</v>
      </c>
      <c r="D1" s="46"/>
      <c r="I1" s="46"/>
      <c r="K1" s="47"/>
      <c r="P1" s="48" t="s">
        <v>184</v>
      </c>
    </row>
    <row r="2" spans="1:18" s="74" customFormat="1" ht="75" x14ac:dyDescent="0.2">
      <c r="A2" s="73" t="s">
        <v>0</v>
      </c>
      <c r="B2" s="74" t="s">
        <v>1</v>
      </c>
      <c r="C2" s="74" t="s">
        <v>2</v>
      </c>
      <c r="D2" s="74" t="s">
        <v>3</v>
      </c>
      <c r="E2" s="74" t="s">
        <v>4</v>
      </c>
      <c r="F2" s="74" t="s">
        <v>5</v>
      </c>
      <c r="G2" s="74" t="s">
        <v>6</v>
      </c>
      <c r="H2" s="74" t="s">
        <v>7</v>
      </c>
      <c r="I2" s="75" t="s">
        <v>186</v>
      </c>
      <c r="J2" s="74" t="s">
        <v>187</v>
      </c>
      <c r="K2" s="76" t="s">
        <v>27</v>
      </c>
    </row>
    <row r="3" spans="1:18" ht="12.75" x14ac:dyDescent="0.2">
      <c r="A3" s="34" t="s">
        <v>83</v>
      </c>
      <c r="B3" s="77">
        <v>0</v>
      </c>
      <c r="C3" s="77">
        <v>0</v>
      </c>
      <c r="D3" s="77">
        <v>0</v>
      </c>
      <c r="E3" s="77">
        <v>0</v>
      </c>
      <c r="F3" s="77">
        <v>0</v>
      </c>
      <c r="G3" s="77">
        <v>0</v>
      </c>
      <c r="H3" s="77">
        <v>0</v>
      </c>
      <c r="I3" s="52">
        <v>12</v>
      </c>
      <c r="J3" s="49">
        <f t="shared" ref="J3:J37" si="0">MAX(B3:H3)</f>
        <v>0</v>
      </c>
      <c r="K3" s="51">
        <f t="shared" ref="K3:K37" si="1">+I3-J3</f>
        <v>12</v>
      </c>
      <c r="L3" s="53"/>
      <c r="M3" s="54"/>
      <c r="N3" s="54"/>
      <c r="O3" s="54"/>
      <c r="P3" s="54"/>
      <c r="Q3" s="54"/>
      <c r="R3" s="54"/>
    </row>
    <row r="4" spans="1:18" ht="12.75" x14ac:dyDescent="0.2">
      <c r="A4" s="34" t="s">
        <v>84</v>
      </c>
      <c r="B4" s="77">
        <v>0</v>
      </c>
      <c r="C4" s="77">
        <v>0</v>
      </c>
      <c r="D4" s="77">
        <v>0</v>
      </c>
      <c r="E4" s="77">
        <v>0</v>
      </c>
      <c r="F4" s="77">
        <v>0</v>
      </c>
      <c r="G4" s="77">
        <v>0</v>
      </c>
      <c r="H4" s="77">
        <v>0</v>
      </c>
      <c r="I4" s="52">
        <v>12</v>
      </c>
      <c r="J4" s="49">
        <f t="shared" si="0"/>
        <v>0</v>
      </c>
      <c r="K4" s="51">
        <f t="shared" si="1"/>
        <v>12</v>
      </c>
      <c r="L4" s="54"/>
      <c r="M4" s="54"/>
      <c r="N4" s="54"/>
      <c r="O4" s="54"/>
      <c r="P4" s="54"/>
      <c r="Q4" s="54"/>
      <c r="R4" s="54"/>
    </row>
    <row r="5" spans="1:18" ht="12.75" x14ac:dyDescent="0.2">
      <c r="A5" s="34" t="s">
        <v>85</v>
      </c>
      <c r="B5" s="77">
        <v>0</v>
      </c>
      <c r="C5" s="77">
        <v>0</v>
      </c>
      <c r="D5" s="77">
        <v>0</v>
      </c>
      <c r="E5" s="77">
        <v>0</v>
      </c>
      <c r="F5" s="77">
        <v>0</v>
      </c>
      <c r="G5" s="77">
        <v>0</v>
      </c>
      <c r="H5" s="77">
        <v>0</v>
      </c>
      <c r="I5" s="52">
        <v>12</v>
      </c>
      <c r="J5" s="49">
        <f t="shared" si="0"/>
        <v>0</v>
      </c>
      <c r="K5" s="51">
        <f t="shared" si="1"/>
        <v>12</v>
      </c>
      <c r="L5" s="54"/>
      <c r="M5" s="54"/>
      <c r="N5" s="54"/>
      <c r="O5" s="54"/>
      <c r="P5" s="54"/>
      <c r="Q5" s="54"/>
      <c r="R5" s="54"/>
    </row>
    <row r="6" spans="1:18" ht="12.75" x14ac:dyDescent="0.2">
      <c r="A6" s="34" t="s">
        <v>86</v>
      </c>
      <c r="B6" s="77">
        <v>0</v>
      </c>
      <c r="C6" s="77">
        <v>0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52">
        <v>12</v>
      </c>
      <c r="J6" s="49">
        <f t="shared" si="0"/>
        <v>0</v>
      </c>
      <c r="K6" s="51">
        <f t="shared" si="1"/>
        <v>12</v>
      </c>
      <c r="L6" s="54"/>
      <c r="M6" s="54"/>
      <c r="N6" s="54"/>
      <c r="O6" s="54"/>
      <c r="P6" s="54"/>
      <c r="Q6" s="54"/>
      <c r="R6" s="54"/>
    </row>
    <row r="7" spans="1:18" ht="12.75" x14ac:dyDescent="0.2">
      <c r="A7" s="34" t="s">
        <v>87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52">
        <v>12</v>
      </c>
      <c r="J7" s="49">
        <f t="shared" si="0"/>
        <v>0</v>
      </c>
      <c r="K7" s="51">
        <f t="shared" si="1"/>
        <v>12</v>
      </c>
      <c r="L7" s="54"/>
      <c r="M7" s="54"/>
      <c r="N7" s="54"/>
      <c r="O7" s="54"/>
      <c r="P7" s="54"/>
      <c r="Q7" s="54"/>
      <c r="R7" s="54"/>
    </row>
    <row r="8" spans="1:18" ht="12.75" x14ac:dyDescent="0.2">
      <c r="A8" s="34" t="s">
        <v>88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52">
        <v>12</v>
      </c>
      <c r="J8" s="49">
        <f t="shared" si="0"/>
        <v>0</v>
      </c>
      <c r="K8" s="51">
        <f t="shared" si="1"/>
        <v>12</v>
      </c>
      <c r="L8" s="54"/>
      <c r="M8" s="54"/>
      <c r="N8" s="54"/>
      <c r="O8" s="54"/>
      <c r="P8" s="54"/>
      <c r="Q8" s="54"/>
      <c r="R8" s="54"/>
    </row>
    <row r="9" spans="1:18" ht="12.75" x14ac:dyDescent="0.2">
      <c r="A9" s="34" t="s">
        <v>89</v>
      </c>
      <c r="B9" s="77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52">
        <v>12</v>
      </c>
      <c r="J9" s="49">
        <f t="shared" si="0"/>
        <v>0</v>
      </c>
      <c r="K9" s="51">
        <f t="shared" si="1"/>
        <v>12</v>
      </c>
      <c r="L9" s="54"/>
      <c r="M9" s="54"/>
      <c r="N9" s="54"/>
      <c r="O9" s="54"/>
      <c r="P9" s="54"/>
      <c r="Q9" s="54"/>
      <c r="R9" s="54"/>
    </row>
    <row r="10" spans="1:18" ht="12.75" x14ac:dyDescent="0.2">
      <c r="A10" s="34" t="s">
        <v>90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52">
        <v>12</v>
      </c>
      <c r="J10" s="49">
        <f t="shared" si="0"/>
        <v>0</v>
      </c>
      <c r="K10" s="51">
        <f t="shared" si="1"/>
        <v>12</v>
      </c>
      <c r="L10" s="54"/>
      <c r="M10" s="54"/>
      <c r="N10" s="54"/>
      <c r="O10" s="54"/>
      <c r="P10" s="54"/>
      <c r="Q10" s="54"/>
      <c r="R10" s="54"/>
    </row>
    <row r="11" spans="1:18" ht="12.75" x14ac:dyDescent="0.2">
      <c r="A11" s="34" t="s">
        <v>91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52">
        <v>12</v>
      </c>
      <c r="J11" s="49">
        <f t="shared" si="0"/>
        <v>0</v>
      </c>
      <c r="K11" s="51">
        <f t="shared" si="1"/>
        <v>12</v>
      </c>
      <c r="L11" s="54"/>
      <c r="M11" s="54"/>
      <c r="N11" s="54"/>
      <c r="O11" s="54"/>
      <c r="P11" s="54"/>
      <c r="Q11" s="54"/>
      <c r="R11" s="54"/>
    </row>
    <row r="12" spans="1:18" ht="12.75" x14ac:dyDescent="0.2">
      <c r="A12" s="34" t="s">
        <v>92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52">
        <v>12</v>
      </c>
      <c r="J12" s="49">
        <f t="shared" si="0"/>
        <v>0</v>
      </c>
      <c r="K12" s="51">
        <f t="shared" si="1"/>
        <v>12</v>
      </c>
      <c r="L12" s="54"/>
      <c r="M12" s="54"/>
      <c r="N12" s="54"/>
      <c r="O12" s="54"/>
      <c r="P12" s="54"/>
      <c r="Q12" s="54"/>
      <c r="R12" s="54"/>
    </row>
    <row r="13" spans="1:18" ht="12.75" x14ac:dyDescent="0.2">
      <c r="A13" s="34" t="s">
        <v>93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52">
        <v>12</v>
      </c>
      <c r="J13" s="49">
        <f t="shared" si="0"/>
        <v>0</v>
      </c>
      <c r="K13" s="51">
        <f t="shared" si="1"/>
        <v>12</v>
      </c>
      <c r="L13" s="54"/>
      <c r="M13" s="54"/>
      <c r="N13" s="54"/>
      <c r="O13" s="54"/>
      <c r="P13" s="54"/>
      <c r="Q13" s="54"/>
      <c r="R13" s="54"/>
    </row>
    <row r="14" spans="1:18" ht="12.75" x14ac:dyDescent="0.2">
      <c r="A14" s="34" t="s">
        <v>94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52">
        <v>12</v>
      </c>
      <c r="J14" s="49">
        <f t="shared" si="0"/>
        <v>0</v>
      </c>
      <c r="K14" s="51">
        <f t="shared" si="1"/>
        <v>12</v>
      </c>
      <c r="L14" s="54"/>
      <c r="M14" s="54"/>
      <c r="N14" s="54"/>
      <c r="O14" s="54"/>
      <c r="P14" s="54"/>
      <c r="Q14" s="54"/>
      <c r="R14" s="54"/>
    </row>
    <row r="15" spans="1:18" ht="12.75" x14ac:dyDescent="0.2">
      <c r="A15" s="34" t="s">
        <v>95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52">
        <v>12</v>
      </c>
      <c r="J15" s="49">
        <f t="shared" si="0"/>
        <v>0</v>
      </c>
      <c r="K15" s="51">
        <f t="shared" si="1"/>
        <v>12</v>
      </c>
      <c r="L15" s="54"/>
      <c r="M15" s="54"/>
      <c r="N15" s="54"/>
      <c r="O15" s="54"/>
      <c r="P15" s="54"/>
      <c r="Q15" s="54"/>
      <c r="R15" s="54"/>
    </row>
    <row r="16" spans="1:18" ht="12.75" x14ac:dyDescent="0.2">
      <c r="A16" s="34" t="s">
        <v>96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52">
        <v>12</v>
      </c>
      <c r="J16" s="49">
        <f t="shared" si="0"/>
        <v>0</v>
      </c>
      <c r="K16" s="51">
        <f t="shared" si="1"/>
        <v>12</v>
      </c>
      <c r="L16" s="54"/>
      <c r="M16" s="54"/>
      <c r="N16" s="54"/>
      <c r="O16" s="54"/>
      <c r="P16" s="54"/>
      <c r="Q16" s="54"/>
      <c r="R16" s="54"/>
    </row>
    <row r="17" spans="1:18" ht="12.75" x14ac:dyDescent="0.2">
      <c r="A17" s="34" t="s">
        <v>97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52">
        <v>12</v>
      </c>
      <c r="J17" s="49">
        <f t="shared" si="0"/>
        <v>0</v>
      </c>
      <c r="K17" s="51">
        <f t="shared" si="1"/>
        <v>12</v>
      </c>
      <c r="L17" s="54"/>
      <c r="M17" s="54"/>
      <c r="N17" s="54"/>
      <c r="O17" s="54"/>
      <c r="P17" s="54"/>
      <c r="Q17" s="54"/>
      <c r="R17" s="54"/>
    </row>
    <row r="18" spans="1:18" ht="12.75" x14ac:dyDescent="0.2">
      <c r="A18" s="34" t="s">
        <v>98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52">
        <v>12</v>
      </c>
      <c r="J18" s="49">
        <f t="shared" si="0"/>
        <v>0</v>
      </c>
      <c r="K18" s="51">
        <f t="shared" si="1"/>
        <v>12</v>
      </c>
      <c r="L18" s="54"/>
      <c r="M18" s="54"/>
      <c r="N18" s="54"/>
      <c r="O18" s="54"/>
      <c r="P18" s="54"/>
      <c r="Q18" s="54"/>
      <c r="R18" s="54"/>
    </row>
    <row r="19" spans="1:18" ht="12.75" x14ac:dyDescent="0.2">
      <c r="A19" s="34" t="s">
        <v>99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52">
        <v>12</v>
      </c>
      <c r="J19" s="49">
        <f t="shared" si="0"/>
        <v>0</v>
      </c>
      <c r="K19" s="51">
        <f t="shared" si="1"/>
        <v>12</v>
      </c>
      <c r="L19" s="54"/>
      <c r="M19" s="54"/>
      <c r="N19" s="54"/>
      <c r="O19" s="54"/>
      <c r="P19" s="54"/>
      <c r="Q19" s="54"/>
      <c r="R19" s="54"/>
    </row>
    <row r="20" spans="1:18" ht="12.75" x14ac:dyDescent="0.2">
      <c r="A20" s="34" t="s">
        <v>100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52">
        <v>12</v>
      </c>
      <c r="J20" s="49">
        <f t="shared" si="0"/>
        <v>0</v>
      </c>
      <c r="K20" s="51">
        <f t="shared" si="1"/>
        <v>12</v>
      </c>
      <c r="L20" s="54"/>
      <c r="M20" s="54"/>
      <c r="N20" s="54"/>
      <c r="O20" s="54"/>
      <c r="P20" s="54"/>
      <c r="Q20" s="54"/>
      <c r="R20" s="54"/>
    </row>
    <row r="21" spans="1:18" ht="12.75" x14ac:dyDescent="0.2">
      <c r="A21" s="34" t="s">
        <v>101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52">
        <v>12</v>
      </c>
      <c r="J21" s="49">
        <f t="shared" si="0"/>
        <v>0</v>
      </c>
      <c r="K21" s="51">
        <f t="shared" si="1"/>
        <v>12</v>
      </c>
      <c r="L21" s="54"/>
      <c r="M21" s="54"/>
      <c r="N21" s="54"/>
      <c r="O21" s="54"/>
      <c r="P21" s="54"/>
      <c r="Q21" s="54"/>
      <c r="R21" s="54"/>
    </row>
    <row r="22" spans="1:18" ht="12.75" x14ac:dyDescent="0.2">
      <c r="A22" s="34" t="s">
        <v>102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52">
        <v>12</v>
      </c>
      <c r="J22" s="49">
        <f t="shared" si="0"/>
        <v>0</v>
      </c>
      <c r="K22" s="51">
        <f t="shared" si="1"/>
        <v>12</v>
      </c>
      <c r="L22" s="54"/>
      <c r="M22" s="54"/>
      <c r="N22" s="54"/>
      <c r="O22" s="54"/>
      <c r="P22" s="54"/>
      <c r="Q22" s="54"/>
      <c r="R22" s="54"/>
    </row>
    <row r="23" spans="1:18" ht="12.75" x14ac:dyDescent="0.2">
      <c r="A23" s="34" t="s">
        <v>103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52">
        <v>12</v>
      </c>
      <c r="J23" s="49">
        <f t="shared" si="0"/>
        <v>0</v>
      </c>
      <c r="K23" s="51">
        <f t="shared" si="1"/>
        <v>12</v>
      </c>
      <c r="L23" s="54"/>
      <c r="M23" s="54"/>
      <c r="N23" s="54"/>
      <c r="O23" s="54"/>
      <c r="P23" s="54"/>
      <c r="Q23" s="54"/>
      <c r="R23" s="54"/>
    </row>
    <row r="24" spans="1:18" ht="12.75" x14ac:dyDescent="0.2">
      <c r="A24" s="34" t="s">
        <v>104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52">
        <v>12</v>
      </c>
      <c r="J24" s="49">
        <f t="shared" si="0"/>
        <v>0</v>
      </c>
      <c r="K24" s="51">
        <f t="shared" si="1"/>
        <v>12</v>
      </c>
      <c r="L24" s="54"/>
      <c r="M24" s="54"/>
      <c r="N24" s="54"/>
      <c r="O24" s="54"/>
      <c r="P24" s="54"/>
      <c r="Q24" s="54"/>
      <c r="R24" s="54"/>
    </row>
    <row r="25" spans="1:18" ht="12.75" x14ac:dyDescent="0.2">
      <c r="A25" s="34" t="s">
        <v>105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52">
        <v>12</v>
      </c>
      <c r="J25" s="49">
        <f t="shared" si="0"/>
        <v>0</v>
      </c>
      <c r="K25" s="51">
        <f t="shared" si="1"/>
        <v>12</v>
      </c>
      <c r="L25" s="54"/>
      <c r="M25" s="54"/>
      <c r="N25" s="54"/>
      <c r="O25" s="54"/>
      <c r="P25" s="54"/>
      <c r="Q25" s="54"/>
      <c r="R25" s="54"/>
    </row>
    <row r="26" spans="1:18" ht="12.75" x14ac:dyDescent="0.2">
      <c r="A26" s="34" t="s">
        <v>106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52">
        <v>12</v>
      </c>
      <c r="J26" s="49">
        <f t="shared" si="0"/>
        <v>0</v>
      </c>
      <c r="K26" s="51">
        <f t="shared" si="1"/>
        <v>12</v>
      </c>
      <c r="L26" s="54"/>
      <c r="M26" s="54"/>
      <c r="N26" s="54"/>
      <c r="O26" s="54"/>
      <c r="P26" s="54"/>
      <c r="Q26" s="54"/>
      <c r="R26" s="54"/>
    </row>
    <row r="27" spans="1:18" ht="12.75" x14ac:dyDescent="0.2">
      <c r="A27" s="41">
        <v>400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52">
        <v>12</v>
      </c>
      <c r="J27" s="49">
        <f t="shared" si="0"/>
        <v>0</v>
      </c>
      <c r="K27" s="51">
        <f t="shared" si="1"/>
        <v>12</v>
      </c>
      <c r="L27" s="54"/>
      <c r="M27" s="54"/>
      <c r="N27" s="54"/>
      <c r="O27" s="54"/>
      <c r="P27" s="54"/>
      <c r="Q27" s="54"/>
      <c r="R27" s="54"/>
    </row>
    <row r="28" spans="1:18" ht="12.75" x14ac:dyDescent="0.2">
      <c r="A28" s="41">
        <v>410</v>
      </c>
      <c r="B28" s="77">
        <v>1</v>
      </c>
      <c r="C28" s="77">
        <v>0</v>
      </c>
      <c r="D28" s="77">
        <v>1</v>
      </c>
      <c r="E28" s="77">
        <v>1</v>
      </c>
      <c r="F28" s="77">
        <v>1</v>
      </c>
      <c r="G28" s="77">
        <v>2</v>
      </c>
      <c r="H28" s="77">
        <v>1</v>
      </c>
      <c r="I28" s="52">
        <v>12</v>
      </c>
      <c r="J28" s="49">
        <f t="shared" si="0"/>
        <v>2</v>
      </c>
      <c r="K28" s="51">
        <f t="shared" si="1"/>
        <v>10</v>
      </c>
      <c r="L28" s="54"/>
      <c r="M28" s="54"/>
      <c r="N28" s="54"/>
      <c r="O28" s="54"/>
      <c r="P28" s="54"/>
      <c r="Q28" s="54"/>
      <c r="R28" s="54"/>
    </row>
    <row r="29" spans="1:18" ht="12.75" x14ac:dyDescent="0.2">
      <c r="A29" s="41">
        <v>420</v>
      </c>
      <c r="B29" s="77">
        <v>1</v>
      </c>
      <c r="C29" s="77">
        <v>0</v>
      </c>
      <c r="D29" s="77">
        <v>1</v>
      </c>
      <c r="E29" s="77">
        <v>1</v>
      </c>
      <c r="F29" s="77">
        <v>1</v>
      </c>
      <c r="G29" s="77">
        <v>2</v>
      </c>
      <c r="H29" s="77">
        <v>1</v>
      </c>
      <c r="I29" s="52">
        <v>12</v>
      </c>
      <c r="J29" s="49">
        <f t="shared" si="0"/>
        <v>2</v>
      </c>
      <c r="K29" s="51">
        <f t="shared" si="1"/>
        <v>10</v>
      </c>
      <c r="L29" s="54"/>
      <c r="M29" s="54"/>
      <c r="N29" s="54"/>
      <c r="O29" s="54"/>
      <c r="P29" s="54"/>
      <c r="Q29" s="54"/>
      <c r="R29" s="54"/>
    </row>
    <row r="30" spans="1:18" ht="12.75" x14ac:dyDescent="0.2">
      <c r="A30" s="41">
        <v>430</v>
      </c>
      <c r="B30" s="77">
        <v>3</v>
      </c>
      <c r="C30" s="77">
        <v>3</v>
      </c>
      <c r="D30" s="77">
        <v>3</v>
      </c>
      <c r="E30" s="77">
        <v>3</v>
      </c>
      <c r="F30" s="77">
        <v>3</v>
      </c>
      <c r="G30" s="77">
        <v>2</v>
      </c>
      <c r="H30" s="77">
        <v>1</v>
      </c>
      <c r="I30" s="52">
        <v>12</v>
      </c>
      <c r="J30" s="49">
        <f t="shared" si="0"/>
        <v>3</v>
      </c>
      <c r="K30" s="51">
        <f t="shared" si="1"/>
        <v>9</v>
      </c>
      <c r="L30" s="54"/>
      <c r="M30" s="54"/>
      <c r="N30" s="54"/>
      <c r="O30" s="54"/>
      <c r="P30" s="54"/>
      <c r="Q30" s="54"/>
      <c r="R30" s="54"/>
    </row>
    <row r="31" spans="1:18" ht="12.75" x14ac:dyDescent="0.2">
      <c r="A31" s="41">
        <v>440</v>
      </c>
      <c r="B31" s="77">
        <v>7</v>
      </c>
      <c r="C31" s="77">
        <v>7</v>
      </c>
      <c r="D31" s="77">
        <v>7</v>
      </c>
      <c r="E31" s="77">
        <v>7</v>
      </c>
      <c r="F31" s="77">
        <v>6</v>
      </c>
      <c r="G31" s="77">
        <v>5</v>
      </c>
      <c r="H31" s="77">
        <v>4</v>
      </c>
      <c r="I31" s="52">
        <v>12</v>
      </c>
      <c r="J31" s="49">
        <f t="shared" si="0"/>
        <v>7</v>
      </c>
      <c r="K31" s="51">
        <f t="shared" si="1"/>
        <v>5</v>
      </c>
      <c r="L31" s="54"/>
      <c r="M31" s="54"/>
      <c r="N31" s="54"/>
      <c r="O31" s="54"/>
      <c r="P31" s="54"/>
      <c r="Q31" s="54"/>
      <c r="R31" s="54"/>
    </row>
    <row r="32" spans="1:18" ht="12.75" x14ac:dyDescent="0.2">
      <c r="A32" s="41">
        <v>450</v>
      </c>
      <c r="B32" s="77">
        <v>8</v>
      </c>
      <c r="C32" s="77">
        <v>8</v>
      </c>
      <c r="D32" s="77">
        <v>8</v>
      </c>
      <c r="E32" s="77">
        <v>8</v>
      </c>
      <c r="F32" s="77">
        <v>7</v>
      </c>
      <c r="G32" s="77">
        <v>5</v>
      </c>
      <c r="H32" s="77">
        <v>4</v>
      </c>
      <c r="I32" s="52">
        <v>12</v>
      </c>
      <c r="J32" s="49">
        <f t="shared" si="0"/>
        <v>8</v>
      </c>
      <c r="K32" s="51">
        <f t="shared" si="1"/>
        <v>4</v>
      </c>
      <c r="L32" s="54"/>
      <c r="M32" s="54"/>
      <c r="N32" s="54"/>
      <c r="O32" s="54"/>
      <c r="P32" s="54"/>
      <c r="Q32" s="54"/>
      <c r="R32" s="54"/>
    </row>
    <row r="33" spans="1:18" ht="12.75" x14ac:dyDescent="0.2">
      <c r="A33" s="41">
        <v>500</v>
      </c>
      <c r="B33" s="77">
        <v>9</v>
      </c>
      <c r="C33" s="77">
        <v>9</v>
      </c>
      <c r="D33" s="77">
        <v>9</v>
      </c>
      <c r="E33" s="77">
        <v>9</v>
      </c>
      <c r="F33" s="77">
        <v>7</v>
      </c>
      <c r="G33" s="77">
        <v>7</v>
      </c>
      <c r="H33" s="77">
        <v>5</v>
      </c>
      <c r="I33" s="52">
        <v>18</v>
      </c>
      <c r="J33" s="49">
        <f t="shared" si="0"/>
        <v>9</v>
      </c>
      <c r="K33" s="51">
        <f t="shared" si="1"/>
        <v>9</v>
      </c>
      <c r="L33" s="54"/>
      <c r="M33" s="54"/>
      <c r="N33" s="54"/>
      <c r="O33" s="54"/>
      <c r="P33" s="54"/>
      <c r="Q33" s="54"/>
      <c r="R33" s="54"/>
    </row>
    <row r="34" spans="1:18" ht="12.75" x14ac:dyDescent="0.2">
      <c r="A34" s="41">
        <v>510</v>
      </c>
      <c r="B34" s="77">
        <v>13</v>
      </c>
      <c r="C34" s="77">
        <v>13</v>
      </c>
      <c r="D34" s="77">
        <v>12</v>
      </c>
      <c r="E34" s="77">
        <v>13</v>
      </c>
      <c r="F34" s="77">
        <v>12</v>
      </c>
      <c r="G34" s="77">
        <v>11</v>
      </c>
      <c r="H34" s="77">
        <v>9</v>
      </c>
      <c r="I34" s="52">
        <v>18</v>
      </c>
      <c r="J34" s="49">
        <f t="shared" si="0"/>
        <v>13</v>
      </c>
      <c r="K34" s="51">
        <f t="shared" si="1"/>
        <v>5</v>
      </c>
      <c r="L34" s="54"/>
      <c r="M34" s="54"/>
      <c r="N34" s="54"/>
      <c r="O34" s="54"/>
      <c r="P34" s="54"/>
      <c r="Q34" s="54"/>
      <c r="R34" s="54"/>
    </row>
    <row r="35" spans="1:18" ht="12.75" x14ac:dyDescent="0.2">
      <c r="A35" s="41">
        <v>520</v>
      </c>
      <c r="B35" s="77">
        <v>14</v>
      </c>
      <c r="C35" s="77">
        <v>16</v>
      </c>
      <c r="D35" s="77">
        <v>14</v>
      </c>
      <c r="E35" s="77">
        <v>14</v>
      </c>
      <c r="F35" s="77">
        <v>13</v>
      </c>
      <c r="G35" s="77">
        <v>11</v>
      </c>
      <c r="H35" s="77">
        <v>10</v>
      </c>
      <c r="I35" s="52">
        <v>18</v>
      </c>
      <c r="J35" s="49">
        <f t="shared" si="0"/>
        <v>16</v>
      </c>
      <c r="K35" s="51">
        <f t="shared" si="1"/>
        <v>2</v>
      </c>
      <c r="L35" s="54"/>
      <c r="M35" s="54"/>
      <c r="N35" s="54"/>
      <c r="O35" s="54"/>
      <c r="P35" s="54"/>
      <c r="Q35" s="54"/>
      <c r="R35" s="54"/>
    </row>
    <row r="36" spans="1:18" ht="12.75" x14ac:dyDescent="0.2">
      <c r="A36" s="41">
        <v>530</v>
      </c>
      <c r="B36" s="77">
        <v>12</v>
      </c>
      <c r="C36" s="77">
        <v>13</v>
      </c>
      <c r="D36" s="77">
        <v>12</v>
      </c>
      <c r="E36" s="77">
        <v>12</v>
      </c>
      <c r="F36" s="77">
        <v>11</v>
      </c>
      <c r="G36" s="77">
        <v>11</v>
      </c>
      <c r="H36" s="77">
        <v>10</v>
      </c>
      <c r="I36" s="52">
        <v>18</v>
      </c>
      <c r="J36" s="49">
        <f t="shared" si="0"/>
        <v>13</v>
      </c>
      <c r="K36" s="51">
        <f t="shared" si="1"/>
        <v>5</v>
      </c>
      <c r="L36" s="54"/>
      <c r="M36" s="54"/>
      <c r="N36" s="54"/>
      <c r="O36" s="54"/>
      <c r="P36" s="54"/>
      <c r="Q36" s="54"/>
      <c r="R36" s="54"/>
    </row>
    <row r="37" spans="1:18" ht="12.75" x14ac:dyDescent="0.2">
      <c r="A37" s="41">
        <v>540</v>
      </c>
      <c r="B37" s="77">
        <v>9</v>
      </c>
      <c r="C37" s="77">
        <v>9</v>
      </c>
      <c r="D37" s="77">
        <v>8</v>
      </c>
      <c r="E37" s="77">
        <v>9</v>
      </c>
      <c r="F37" s="77">
        <v>8</v>
      </c>
      <c r="G37" s="77">
        <v>10</v>
      </c>
      <c r="H37" s="77">
        <v>8</v>
      </c>
      <c r="I37" s="52">
        <v>18</v>
      </c>
      <c r="J37" s="49">
        <f t="shared" si="0"/>
        <v>10</v>
      </c>
      <c r="K37" s="51">
        <f t="shared" si="1"/>
        <v>8</v>
      </c>
      <c r="L37" s="54"/>
      <c r="M37" s="54"/>
      <c r="N37" s="54"/>
      <c r="O37" s="54"/>
      <c r="P37" s="54"/>
      <c r="Q37" s="54"/>
      <c r="R37" s="54"/>
    </row>
    <row r="38" spans="1:18" ht="12.75" x14ac:dyDescent="0.2">
      <c r="A38" s="41">
        <v>550</v>
      </c>
      <c r="B38" s="77">
        <v>9</v>
      </c>
      <c r="C38" s="77">
        <v>10</v>
      </c>
      <c r="D38" s="77">
        <v>9</v>
      </c>
      <c r="E38" s="77">
        <v>9</v>
      </c>
      <c r="F38" s="77">
        <v>8</v>
      </c>
      <c r="G38" s="77">
        <v>12</v>
      </c>
      <c r="H38" s="77">
        <v>10</v>
      </c>
      <c r="I38" s="52">
        <v>18</v>
      </c>
      <c r="J38" s="49">
        <f t="shared" ref="J38:J98" si="2">MAX(B38:H38)</f>
        <v>12</v>
      </c>
      <c r="K38" s="51">
        <f t="shared" ref="K38:K98" si="3">+I38-J38</f>
        <v>6</v>
      </c>
      <c r="L38" s="54"/>
      <c r="M38" s="54"/>
      <c r="N38" s="54"/>
      <c r="O38" s="54"/>
      <c r="P38" s="54"/>
      <c r="Q38" s="54"/>
      <c r="R38" s="54"/>
    </row>
    <row r="39" spans="1:18" ht="12.75" x14ac:dyDescent="0.2">
      <c r="A39" s="41">
        <v>600</v>
      </c>
      <c r="B39" s="77">
        <v>8</v>
      </c>
      <c r="C39" s="77">
        <v>9</v>
      </c>
      <c r="D39" s="77">
        <v>8</v>
      </c>
      <c r="E39" s="77">
        <v>8</v>
      </c>
      <c r="F39" s="77">
        <v>9</v>
      </c>
      <c r="G39" s="77">
        <v>10</v>
      </c>
      <c r="H39" s="77">
        <v>9</v>
      </c>
      <c r="I39" s="52">
        <v>30</v>
      </c>
      <c r="J39" s="49">
        <f t="shared" si="2"/>
        <v>10</v>
      </c>
      <c r="K39" s="51">
        <f t="shared" si="3"/>
        <v>20</v>
      </c>
      <c r="L39" s="54"/>
      <c r="M39" s="54"/>
      <c r="N39" s="54"/>
      <c r="O39" s="54"/>
      <c r="P39" s="54"/>
      <c r="Q39" s="54"/>
      <c r="R39" s="54"/>
    </row>
    <row r="40" spans="1:18" ht="12.75" x14ac:dyDescent="0.2">
      <c r="A40" s="41">
        <v>610</v>
      </c>
      <c r="B40" s="77">
        <v>3</v>
      </c>
      <c r="C40" s="77">
        <v>5</v>
      </c>
      <c r="D40" s="77">
        <v>4</v>
      </c>
      <c r="E40" s="77">
        <v>3</v>
      </c>
      <c r="F40" s="77">
        <v>3</v>
      </c>
      <c r="G40" s="77">
        <v>4</v>
      </c>
      <c r="H40" s="77">
        <v>4</v>
      </c>
      <c r="I40" s="52">
        <v>30</v>
      </c>
      <c r="J40" s="49">
        <f t="shared" si="2"/>
        <v>5</v>
      </c>
      <c r="K40" s="51">
        <f t="shared" si="3"/>
        <v>25</v>
      </c>
      <c r="L40" s="54"/>
      <c r="M40" s="54"/>
      <c r="N40" s="54"/>
      <c r="O40" s="54"/>
      <c r="P40" s="54"/>
      <c r="Q40" s="54"/>
      <c r="R40" s="54"/>
    </row>
    <row r="41" spans="1:18" ht="12.75" x14ac:dyDescent="0.2">
      <c r="A41" s="41">
        <v>620</v>
      </c>
      <c r="B41" s="77">
        <v>2</v>
      </c>
      <c r="C41" s="77">
        <v>3</v>
      </c>
      <c r="D41" s="77">
        <v>2</v>
      </c>
      <c r="E41" s="77">
        <v>3</v>
      </c>
      <c r="F41" s="77">
        <v>2</v>
      </c>
      <c r="G41" s="77">
        <v>5</v>
      </c>
      <c r="H41" s="77">
        <v>3</v>
      </c>
      <c r="I41" s="52">
        <v>30</v>
      </c>
      <c r="J41" s="49">
        <f t="shared" si="2"/>
        <v>5</v>
      </c>
      <c r="K41" s="51">
        <f t="shared" si="3"/>
        <v>25</v>
      </c>
      <c r="L41" s="54"/>
      <c r="M41" s="54"/>
      <c r="N41" s="54"/>
      <c r="O41" s="54"/>
      <c r="P41" s="54"/>
      <c r="Q41" s="54"/>
      <c r="R41" s="54"/>
    </row>
    <row r="42" spans="1:18" ht="12.75" x14ac:dyDescent="0.2">
      <c r="A42" s="41">
        <v>630</v>
      </c>
      <c r="B42" s="77">
        <v>2</v>
      </c>
      <c r="C42" s="77">
        <v>3</v>
      </c>
      <c r="D42" s="77">
        <v>2</v>
      </c>
      <c r="E42" s="77">
        <v>3</v>
      </c>
      <c r="F42" s="77">
        <v>2</v>
      </c>
      <c r="G42" s="77">
        <v>5</v>
      </c>
      <c r="H42" s="77">
        <v>3</v>
      </c>
      <c r="I42" s="52">
        <v>30</v>
      </c>
      <c r="J42" s="49">
        <f t="shared" si="2"/>
        <v>5</v>
      </c>
      <c r="K42" s="51">
        <f t="shared" si="3"/>
        <v>25</v>
      </c>
      <c r="L42" s="54"/>
      <c r="M42" s="54"/>
      <c r="N42" s="54"/>
      <c r="O42" s="54"/>
      <c r="P42" s="54"/>
      <c r="Q42" s="54"/>
      <c r="R42" s="54"/>
    </row>
    <row r="43" spans="1:18" ht="12.75" x14ac:dyDescent="0.2">
      <c r="A43" s="41">
        <v>640</v>
      </c>
      <c r="B43" s="77">
        <v>1</v>
      </c>
      <c r="C43" s="77">
        <v>3</v>
      </c>
      <c r="D43" s="77">
        <v>2</v>
      </c>
      <c r="E43" s="77">
        <v>2</v>
      </c>
      <c r="F43" s="77">
        <v>2</v>
      </c>
      <c r="G43" s="77">
        <v>4</v>
      </c>
      <c r="H43" s="77">
        <v>2</v>
      </c>
      <c r="I43" s="52">
        <v>30</v>
      </c>
      <c r="J43" s="49">
        <f t="shared" si="2"/>
        <v>4</v>
      </c>
      <c r="K43" s="51">
        <f t="shared" si="3"/>
        <v>26</v>
      </c>
      <c r="L43" s="54"/>
      <c r="M43" s="54"/>
      <c r="N43" s="54"/>
      <c r="O43" s="54"/>
      <c r="P43" s="54"/>
      <c r="Q43" s="54"/>
      <c r="R43" s="54"/>
    </row>
    <row r="44" spans="1:18" ht="12.75" x14ac:dyDescent="0.2">
      <c r="A44" s="41">
        <v>650</v>
      </c>
      <c r="B44" s="77">
        <v>4</v>
      </c>
      <c r="C44" s="77">
        <v>2</v>
      </c>
      <c r="D44" s="77">
        <v>2</v>
      </c>
      <c r="E44" s="77">
        <v>4</v>
      </c>
      <c r="F44" s="77">
        <v>4</v>
      </c>
      <c r="G44" s="77">
        <v>6</v>
      </c>
      <c r="H44" s="77">
        <v>2</v>
      </c>
      <c r="I44" s="52">
        <v>30</v>
      </c>
      <c r="J44" s="49">
        <f t="shared" si="2"/>
        <v>6</v>
      </c>
      <c r="K44" s="51">
        <f t="shared" si="3"/>
        <v>24</v>
      </c>
      <c r="L44" s="54"/>
      <c r="M44" s="54"/>
      <c r="N44" s="54"/>
      <c r="O44" s="54"/>
      <c r="P44" s="54"/>
      <c r="Q44" s="54"/>
      <c r="R44" s="54"/>
    </row>
    <row r="45" spans="1:18" ht="12.75" x14ac:dyDescent="0.2">
      <c r="A45" s="41">
        <v>700</v>
      </c>
      <c r="B45" s="77">
        <v>5</v>
      </c>
      <c r="C45" s="77">
        <v>3</v>
      </c>
      <c r="D45" s="77">
        <v>3</v>
      </c>
      <c r="E45" s="77">
        <v>5</v>
      </c>
      <c r="F45" s="77">
        <v>4</v>
      </c>
      <c r="G45" s="77">
        <v>7</v>
      </c>
      <c r="H45" s="77">
        <v>2</v>
      </c>
      <c r="I45" s="52">
        <v>30</v>
      </c>
      <c r="J45" s="49">
        <f t="shared" si="2"/>
        <v>7</v>
      </c>
      <c r="K45" s="51">
        <f t="shared" si="3"/>
        <v>23</v>
      </c>
      <c r="L45" s="54"/>
      <c r="M45" s="54"/>
      <c r="N45" s="54"/>
      <c r="O45" s="54"/>
      <c r="P45" s="54"/>
      <c r="Q45" s="54"/>
      <c r="R45" s="54"/>
    </row>
    <row r="46" spans="1:18" ht="12.75" x14ac:dyDescent="0.2">
      <c r="A46" s="41">
        <v>710</v>
      </c>
      <c r="B46" s="77">
        <v>6</v>
      </c>
      <c r="C46" s="77">
        <v>4</v>
      </c>
      <c r="D46" s="77">
        <v>4</v>
      </c>
      <c r="E46" s="77">
        <v>6</v>
      </c>
      <c r="F46" s="77">
        <v>5</v>
      </c>
      <c r="G46" s="77">
        <v>10</v>
      </c>
      <c r="H46" s="77">
        <v>5</v>
      </c>
      <c r="I46" s="52">
        <v>30</v>
      </c>
      <c r="J46" s="49">
        <f t="shared" si="2"/>
        <v>10</v>
      </c>
      <c r="K46" s="51">
        <f t="shared" si="3"/>
        <v>20</v>
      </c>
      <c r="L46" s="54"/>
      <c r="M46" s="54"/>
      <c r="N46" s="54"/>
      <c r="O46" s="54"/>
      <c r="P46" s="54"/>
      <c r="Q46" s="54"/>
      <c r="R46" s="54"/>
    </row>
    <row r="47" spans="1:18" ht="12.75" x14ac:dyDescent="0.2">
      <c r="A47" s="41">
        <v>720</v>
      </c>
      <c r="B47" s="77">
        <v>7</v>
      </c>
      <c r="C47" s="77">
        <v>4</v>
      </c>
      <c r="D47" s="77">
        <v>5</v>
      </c>
      <c r="E47" s="77">
        <v>6</v>
      </c>
      <c r="F47" s="77">
        <v>7</v>
      </c>
      <c r="G47" s="77">
        <v>10</v>
      </c>
      <c r="H47" s="77">
        <v>6</v>
      </c>
      <c r="I47" s="52">
        <v>30</v>
      </c>
      <c r="J47" s="49">
        <f t="shared" si="2"/>
        <v>10</v>
      </c>
      <c r="K47" s="51">
        <f t="shared" si="3"/>
        <v>20</v>
      </c>
      <c r="L47" s="54"/>
      <c r="M47" s="54"/>
      <c r="N47" s="54"/>
      <c r="O47" s="54"/>
      <c r="P47" s="54"/>
      <c r="Q47" s="54"/>
      <c r="R47" s="54"/>
    </row>
    <row r="48" spans="1:18" ht="12.75" x14ac:dyDescent="0.2">
      <c r="A48" s="41">
        <v>730</v>
      </c>
      <c r="B48" s="77">
        <v>10</v>
      </c>
      <c r="C48" s="77">
        <v>5</v>
      </c>
      <c r="D48" s="77">
        <v>7</v>
      </c>
      <c r="E48" s="77">
        <v>7</v>
      </c>
      <c r="F48" s="77">
        <v>11</v>
      </c>
      <c r="G48" s="77">
        <v>12</v>
      </c>
      <c r="H48" s="77">
        <v>6</v>
      </c>
      <c r="I48" s="52">
        <v>30</v>
      </c>
      <c r="J48" s="49">
        <f t="shared" si="2"/>
        <v>12</v>
      </c>
      <c r="K48" s="51">
        <f t="shared" si="3"/>
        <v>18</v>
      </c>
      <c r="L48" s="54"/>
      <c r="M48" s="54"/>
      <c r="N48" s="54"/>
      <c r="O48" s="54"/>
      <c r="P48" s="54"/>
      <c r="Q48" s="54"/>
      <c r="R48" s="54"/>
    </row>
    <row r="49" spans="1:18" ht="12.75" x14ac:dyDescent="0.2">
      <c r="A49" s="41">
        <v>740</v>
      </c>
      <c r="B49" s="77">
        <v>13</v>
      </c>
      <c r="C49" s="77">
        <v>9</v>
      </c>
      <c r="D49" s="77">
        <v>12</v>
      </c>
      <c r="E49" s="77">
        <v>10</v>
      </c>
      <c r="F49" s="77">
        <v>16</v>
      </c>
      <c r="G49" s="77">
        <v>13</v>
      </c>
      <c r="H49" s="77">
        <v>8</v>
      </c>
      <c r="I49" s="52">
        <v>30</v>
      </c>
      <c r="J49" s="49">
        <f t="shared" si="2"/>
        <v>16</v>
      </c>
      <c r="K49" s="51">
        <f t="shared" si="3"/>
        <v>14</v>
      </c>
      <c r="L49" s="54"/>
      <c r="M49" s="54"/>
      <c r="N49" s="54"/>
      <c r="O49" s="54"/>
      <c r="P49" s="54"/>
      <c r="Q49" s="54"/>
      <c r="R49" s="54"/>
    </row>
    <row r="50" spans="1:18" ht="12.75" x14ac:dyDescent="0.2">
      <c r="A50" s="41">
        <v>750</v>
      </c>
      <c r="B50" s="77">
        <v>11</v>
      </c>
      <c r="C50" s="77">
        <v>10</v>
      </c>
      <c r="D50" s="77">
        <v>13</v>
      </c>
      <c r="E50" s="77">
        <v>9</v>
      </c>
      <c r="F50" s="77">
        <v>15</v>
      </c>
      <c r="G50" s="77">
        <v>12</v>
      </c>
      <c r="H50" s="77">
        <v>9</v>
      </c>
      <c r="I50" s="52">
        <v>30</v>
      </c>
      <c r="J50" s="49">
        <f t="shared" si="2"/>
        <v>15</v>
      </c>
      <c r="K50" s="51">
        <f t="shared" si="3"/>
        <v>15</v>
      </c>
      <c r="L50" s="54"/>
      <c r="M50" s="54"/>
      <c r="N50" s="54"/>
      <c r="O50" s="54"/>
      <c r="P50" s="54"/>
      <c r="Q50" s="54"/>
      <c r="R50" s="54"/>
    </row>
    <row r="51" spans="1:18" ht="12.75" x14ac:dyDescent="0.2">
      <c r="A51" s="41">
        <v>800</v>
      </c>
      <c r="B51" s="77">
        <v>11</v>
      </c>
      <c r="C51" s="77">
        <v>10</v>
      </c>
      <c r="D51" s="77">
        <v>12</v>
      </c>
      <c r="E51" s="77">
        <v>9</v>
      </c>
      <c r="F51" s="77">
        <v>14</v>
      </c>
      <c r="G51" s="77">
        <v>14</v>
      </c>
      <c r="H51" s="77">
        <v>9</v>
      </c>
      <c r="I51" s="52">
        <v>30</v>
      </c>
      <c r="J51" s="49">
        <f t="shared" si="2"/>
        <v>14</v>
      </c>
      <c r="K51" s="51">
        <f t="shared" si="3"/>
        <v>16</v>
      </c>
      <c r="L51" s="54"/>
      <c r="M51" s="54"/>
      <c r="N51" s="54"/>
      <c r="O51" s="54"/>
      <c r="P51" s="54"/>
      <c r="Q51" s="54"/>
      <c r="R51" s="54"/>
    </row>
    <row r="52" spans="1:18" ht="12.75" x14ac:dyDescent="0.2">
      <c r="A52" s="41">
        <v>810</v>
      </c>
      <c r="B52" s="77">
        <v>12</v>
      </c>
      <c r="C52" s="77">
        <v>11</v>
      </c>
      <c r="D52" s="77">
        <v>13</v>
      </c>
      <c r="E52" s="77">
        <v>9</v>
      </c>
      <c r="F52" s="77">
        <v>14</v>
      </c>
      <c r="G52" s="77">
        <v>13</v>
      </c>
      <c r="H52" s="77">
        <v>7</v>
      </c>
      <c r="I52" s="52">
        <v>30</v>
      </c>
      <c r="J52" s="49">
        <f t="shared" si="2"/>
        <v>14</v>
      </c>
      <c r="K52" s="51">
        <f t="shared" si="3"/>
        <v>16</v>
      </c>
      <c r="L52" s="54"/>
      <c r="M52" s="54"/>
      <c r="N52" s="54"/>
      <c r="O52" s="54"/>
      <c r="P52" s="54"/>
      <c r="Q52" s="54"/>
      <c r="R52" s="54"/>
    </row>
    <row r="53" spans="1:18" ht="12.75" x14ac:dyDescent="0.2">
      <c r="A53" s="41">
        <v>820</v>
      </c>
      <c r="B53" s="77">
        <v>14</v>
      </c>
      <c r="C53" s="77">
        <v>13</v>
      </c>
      <c r="D53" s="77">
        <v>15</v>
      </c>
      <c r="E53" s="77">
        <v>10</v>
      </c>
      <c r="F53" s="77">
        <v>15</v>
      </c>
      <c r="G53" s="77">
        <v>14</v>
      </c>
      <c r="H53" s="77">
        <v>8</v>
      </c>
      <c r="I53" s="52">
        <v>30</v>
      </c>
      <c r="J53" s="49">
        <f t="shared" si="2"/>
        <v>15</v>
      </c>
      <c r="K53" s="51">
        <f t="shared" si="3"/>
        <v>15</v>
      </c>
      <c r="L53" s="54"/>
      <c r="M53" s="54"/>
      <c r="N53" s="54"/>
      <c r="O53" s="54"/>
      <c r="P53" s="54"/>
      <c r="Q53" s="54"/>
      <c r="R53" s="54"/>
    </row>
    <row r="54" spans="1:18" ht="12.75" x14ac:dyDescent="0.2">
      <c r="A54" s="41">
        <v>830</v>
      </c>
      <c r="B54" s="77">
        <v>12</v>
      </c>
      <c r="C54" s="77">
        <v>13</v>
      </c>
      <c r="D54" s="77">
        <v>14</v>
      </c>
      <c r="E54" s="77">
        <v>11</v>
      </c>
      <c r="F54" s="77">
        <v>12</v>
      </c>
      <c r="G54" s="77">
        <v>13</v>
      </c>
      <c r="H54" s="77">
        <v>8</v>
      </c>
      <c r="I54" s="52">
        <v>30</v>
      </c>
      <c r="J54" s="49">
        <f t="shared" si="2"/>
        <v>14</v>
      </c>
      <c r="K54" s="51">
        <f t="shared" si="3"/>
        <v>16</v>
      </c>
      <c r="L54" s="54"/>
      <c r="M54" s="54"/>
      <c r="N54" s="54"/>
      <c r="O54" s="54"/>
      <c r="P54" s="54"/>
      <c r="Q54" s="54"/>
      <c r="R54" s="54"/>
    </row>
    <row r="55" spans="1:18" ht="12.75" x14ac:dyDescent="0.2">
      <c r="A55" s="41">
        <v>840</v>
      </c>
      <c r="B55" s="77">
        <v>11</v>
      </c>
      <c r="C55" s="77">
        <v>10</v>
      </c>
      <c r="D55" s="77">
        <v>10</v>
      </c>
      <c r="E55" s="77">
        <v>11</v>
      </c>
      <c r="F55" s="77">
        <v>9</v>
      </c>
      <c r="G55" s="77">
        <v>15</v>
      </c>
      <c r="H55" s="77">
        <v>9</v>
      </c>
      <c r="I55" s="52">
        <v>30</v>
      </c>
      <c r="J55" s="49">
        <f t="shared" si="2"/>
        <v>15</v>
      </c>
      <c r="K55" s="51">
        <f t="shared" si="3"/>
        <v>15</v>
      </c>
      <c r="L55" s="54"/>
      <c r="M55" s="54"/>
      <c r="N55" s="54"/>
      <c r="O55" s="54"/>
      <c r="P55" s="54"/>
      <c r="Q55" s="54"/>
      <c r="R55" s="54"/>
    </row>
    <row r="56" spans="1:18" ht="12.75" x14ac:dyDescent="0.2">
      <c r="A56" s="41">
        <v>850</v>
      </c>
      <c r="B56" s="77">
        <v>12</v>
      </c>
      <c r="C56" s="77">
        <v>10</v>
      </c>
      <c r="D56" s="77">
        <v>10</v>
      </c>
      <c r="E56" s="77">
        <v>12</v>
      </c>
      <c r="F56" s="77">
        <v>8</v>
      </c>
      <c r="G56" s="77">
        <v>17</v>
      </c>
      <c r="H56" s="77">
        <v>8</v>
      </c>
      <c r="I56" s="52">
        <v>30</v>
      </c>
      <c r="J56" s="49">
        <f t="shared" si="2"/>
        <v>17</v>
      </c>
      <c r="K56" s="51">
        <f t="shared" si="3"/>
        <v>13</v>
      </c>
      <c r="L56" s="54"/>
      <c r="M56" s="54"/>
      <c r="N56" s="54"/>
      <c r="O56" s="54"/>
      <c r="P56" s="54"/>
      <c r="Q56" s="54"/>
      <c r="R56" s="54"/>
    </row>
    <row r="57" spans="1:18" ht="12.75" x14ac:dyDescent="0.2">
      <c r="A57" s="41">
        <v>900</v>
      </c>
      <c r="B57" s="77">
        <v>12</v>
      </c>
      <c r="C57" s="77">
        <v>11</v>
      </c>
      <c r="D57" s="77">
        <v>11</v>
      </c>
      <c r="E57" s="77">
        <v>14</v>
      </c>
      <c r="F57" s="77">
        <v>11</v>
      </c>
      <c r="G57" s="77">
        <v>14</v>
      </c>
      <c r="H57" s="77">
        <v>8</v>
      </c>
      <c r="I57" s="52">
        <v>30</v>
      </c>
      <c r="J57" s="49">
        <f t="shared" si="2"/>
        <v>14</v>
      </c>
      <c r="K57" s="51">
        <f t="shared" si="3"/>
        <v>16</v>
      </c>
      <c r="L57" s="54"/>
      <c r="M57" s="54"/>
      <c r="N57" s="54"/>
      <c r="O57" s="54"/>
      <c r="P57" s="54"/>
      <c r="Q57" s="54"/>
      <c r="R57" s="54"/>
    </row>
    <row r="58" spans="1:18" ht="12.75" x14ac:dyDescent="0.2">
      <c r="A58" s="41">
        <v>910</v>
      </c>
      <c r="B58" s="77">
        <v>12</v>
      </c>
      <c r="C58" s="77">
        <v>9</v>
      </c>
      <c r="D58" s="77">
        <v>10</v>
      </c>
      <c r="E58" s="77">
        <v>16</v>
      </c>
      <c r="F58" s="77">
        <v>13</v>
      </c>
      <c r="G58" s="77">
        <v>15</v>
      </c>
      <c r="H58" s="77">
        <v>10</v>
      </c>
      <c r="I58" s="52">
        <v>30</v>
      </c>
      <c r="J58" s="49">
        <f t="shared" si="2"/>
        <v>16</v>
      </c>
      <c r="K58" s="51">
        <f t="shared" si="3"/>
        <v>14</v>
      </c>
      <c r="L58" s="54"/>
      <c r="M58" s="54"/>
      <c r="N58" s="54"/>
      <c r="O58" s="54"/>
      <c r="P58" s="54"/>
      <c r="Q58" s="54"/>
      <c r="R58" s="54"/>
    </row>
    <row r="59" spans="1:18" ht="12.75" x14ac:dyDescent="0.2">
      <c r="A59" s="41">
        <v>920</v>
      </c>
      <c r="B59" s="77">
        <v>11</v>
      </c>
      <c r="C59" s="77">
        <v>10</v>
      </c>
      <c r="D59" s="77">
        <v>9</v>
      </c>
      <c r="E59" s="77">
        <v>16</v>
      </c>
      <c r="F59" s="77">
        <v>13</v>
      </c>
      <c r="G59" s="77">
        <v>19</v>
      </c>
      <c r="H59" s="77">
        <v>11</v>
      </c>
      <c r="I59" s="52">
        <v>30</v>
      </c>
      <c r="J59" s="49">
        <f t="shared" si="2"/>
        <v>19</v>
      </c>
      <c r="K59" s="51">
        <f t="shared" si="3"/>
        <v>11</v>
      </c>
      <c r="L59" s="54"/>
      <c r="M59" s="54"/>
      <c r="N59" s="54"/>
      <c r="O59" s="54"/>
      <c r="P59" s="54"/>
      <c r="Q59" s="54"/>
      <c r="R59" s="54"/>
    </row>
    <row r="60" spans="1:18" ht="12.75" x14ac:dyDescent="0.2">
      <c r="A60" s="41">
        <v>930</v>
      </c>
      <c r="B60" s="77">
        <v>11</v>
      </c>
      <c r="C60" s="77">
        <v>9</v>
      </c>
      <c r="D60" s="77">
        <v>9</v>
      </c>
      <c r="E60" s="77">
        <v>16</v>
      </c>
      <c r="F60" s="77">
        <v>12</v>
      </c>
      <c r="G60" s="77">
        <v>18</v>
      </c>
      <c r="H60" s="77">
        <v>11</v>
      </c>
      <c r="I60" s="52">
        <v>30</v>
      </c>
      <c r="J60" s="49">
        <f t="shared" si="2"/>
        <v>18</v>
      </c>
      <c r="K60" s="51">
        <f t="shared" si="3"/>
        <v>12</v>
      </c>
      <c r="L60" s="54"/>
      <c r="M60" s="54"/>
      <c r="N60" s="54"/>
      <c r="O60" s="54"/>
      <c r="P60" s="54"/>
      <c r="Q60" s="54"/>
      <c r="R60" s="54"/>
    </row>
    <row r="61" spans="1:18" ht="12.75" x14ac:dyDescent="0.2">
      <c r="A61" s="41">
        <v>940</v>
      </c>
      <c r="B61" s="77">
        <v>9</v>
      </c>
      <c r="C61" s="77">
        <v>8</v>
      </c>
      <c r="D61" s="77">
        <v>8</v>
      </c>
      <c r="E61" s="77">
        <v>14</v>
      </c>
      <c r="F61" s="77">
        <v>12</v>
      </c>
      <c r="G61" s="77">
        <v>14</v>
      </c>
      <c r="H61" s="77">
        <v>8</v>
      </c>
      <c r="I61" s="52">
        <v>30</v>
      </c>
      <c r="J61" s="49">
        <f t="shared" si="2"/>
        <v>14</v>
      </c>
      <c r="K61" s="51">
        <f t="shared" si="3"/>
        <v>16</v>
      </c>
      <c r="L61" s="54"/>
      <c r="M61" s="54"/>
      <c r="N61" s="54"/>
      <c r="O61" s="54"/>
      <c r="P61" s="54"/>
      <c r="Q61" s="54"/>
      <c r="R61" s="54"/>
    </row>
    <row r="62" spans="1:18" ht="12.75" x14ac:dyDescent="0.2">
      <c r="A62" s="41">
        <v>950</v>
      </c>
      <c r="B62" s="77">
        <v>9</v>
      </c>
      <c r="C62" s="77">
        <v>10</v>
      </c>
      <c r="D62" s="77">
        <v>7</v>
      </c>
      <c r="E62" s="77">
        <v>13</v>
      </c>
      <c r="F62" s="77">
        <v>14</v>
      </c>
      <c r="G62" s="77">
        <v>12</v>
      </c>
      <c r="H62" s="77">
        <v>10</v>
      </c>
      <c r="I62" s="52">
        <v>30</v>
      </c>
      <c r="J62" s="49">
        <f t="shared" si="2"/>
        <v>14</v>
      </c>
      <c r="K62" s="51">
        <f t="shared" si="3"/>
        <v>16</v>
      </c>
      <c r="L62" s="54"/>
      <c r="M62" s="54"/>
      <c r="N62" s="54"/>
      <c r="O62" s="54"/>
      <c r="P62" s="54"/>
      <c r="Q62" s="54"/>
      <c r="R62" s="54"/>
    </row>
    <row r="63" spans="1:18" ht="12.75" x14ac:dyDescent="0.2">
      <c r="A63" s="41" t="s">
        <v>8</v>
      </c>
      <c r="B63" s="77">
        <v>11</v>
      </c>
      <c r="C63" s="77">
        <v>10</v>
      </c>
      <c r="D63" s="77">
        <v>8</v>
      </c>
      <c r="E63" s="77">
        <v>11</v>
      </c>
      <c r="F63" s="77">
        <v>14</v>
      </c>
      <c r="G63" s="77">
        <v>13</v>
      </c>
      <c r="H63" s="77">
        <v>13</v>
      </c>
      <c r="I63" s="52">
        <v>30</v>
      </c>
      <c r="J63" s="49">
        <f t="shared" si="2"/>
        <v>14</v>
      </c>
      <c r="K63" s="51">
        <f t="shared" si="3"/>
        <v>16</v>
      </c>
      <c r="L63" s="54"/>
      <c r="M63" s="54"/>
      <c r="N63" s="54"/>
      <c r="O63" s="54"/>
      <c r="P63" s="54"/>
      <c r="Q63" s="54"/>
      <c r="R63" s="54"/>
    </row>
    <row r="64" spans="1:18" ht="12.75" x14ac:dyDescent="0.2">
      <c r="A64" s="36">
        <f>+A63+10</f>
        <v>1010</v>
      </c>
      <c r="B64" s="77">
        <v>10</v>
      </c>
      <c r="C64" s="77">
        <v>9</v>
      </c>
      <c r="D64" s="77">
        <v>7</v>
      </c>
      <c r="E64" s="77">
        <v>7</v>
      </c>
      <c r="F64" s="77">
        <v>12</v>
      </c>
      <c r="G64" s="77">
        <v>12</v>
      </c>
      <c r="H64" s="77">
        <v>11</v>
      </c>
      <c r="I64" s="52">
        <v>30</v>
      </c>
      <c r="J64" s="49">
        <f t="shared" si="2"/>
        <v>12</v>
      </c>
      <c r="K64" s="51">
        <f t="shared" si="3"/>
        <v>18</v>
      </c>
      <c r="L64" s="54"/>
      <c r="M64" s="54"/>
      <c r="N64" s="54"/>
      <c r="O64" s="54"/>
      <c r="P64" s="54"/>
      <c r="Q64" s="54"/>
      <c r="R64" s="54"/>
    </row>
    <row r="65" spans="1:18" ht="12.75" x14ac:dyDescent="0.2">
      <c r="A65" s="36">
        <f>+A64+10</f>
        <v>1020</v>
      </c>
      <c r="B65" s="77">
        <v>11</v>
      </c>
      <c r="C65" s="77">
        <v>9</v>
      </c>
      <c r="D65" s="77">
        <v>9</v>
      </c>
      <c r="E65" s="77">
        <v>9</v>
      </c>
      <c r="F65" s="77">
        <v>15</v>
      </c>
      <c r="G65" s="77">
        <v>9</v>
      </c>
      <c r="H65" s="77">
        <v>10</v>
      </c>
      <c r="I65" s="52">
        <v>30</v>
      </c>
      <c r="J65" s="49">
        <f t="shared" si="2"/>
        <v>15</v>
      </c>
      <c r="K65" s="51">
        <f t="shared" si="3"/>
        <v>15</v>
      </c>
      <c r="L65" s="54"/>
      <c r="M65" s="54"/>
      <c r="N65" s="54"/>
      <c r="O65" s="54"/>
      <c r="P65" s="54"/>
      <c r="Q65" s="54"/>
      <c r="R65" s="54"/>
    </row>
    <row r="66" spans="1:18" ht="12.75" x14ac:dyDescent="0.2">
      <c r="A66" s="36">
        <f>+A65+10</f>
        <v>1030</v>
      </c>
      <c r="B66" s="77">
        <v>14</v>
      </c>
      <c r="C66" s="77">
        <v>11</v>
      </c>
      <c r="D66" s="77">
        <v>9</v>
      </c>
      <c r="E66" s="77">
        <v>9</v>
      </c>
      <c r="F66" s="77">
        <v>16</v>
      </c>
      <c r="G66" s="77">
        <v>12</v>
      </c>
      <c r="H66" s="77">
        <v>11</v>
      </c>
      <c r="I66" s="52">
        <v>30</v>
      </c>
      <c r="J66" s="49">
        <f t="shared" si="2"/>
        <v>16</v>
      </c>
      <c r="K66" s="51">
        <f t="shared" si="3"/>
        <v>14</v>
      </c>
      <c r="L66" s="54"/>
      <c r="M66" s="54"/>
      <c r="N66" s="54"/>
      <c r="O66" s="54"/>
      <c r="P66" s="54"/>
      <c r="Q66" s="54"/>
      <c r="R66" s="54"/>
    </row>
    <row r="67" spans="1:18" ht="12.75" x14ac:dyDescent="0.2">
      <c r="A67" s="36">
        <f>+A66+10</f>
        <v>1040</v>
      </c>
      <c r="B67" s="77">
        <v>19</v>
      </c>
      <c r="C67" s="77">
        <v>13</v>
      </c>
      <c r="D67" s="77">
        <v>12</v>
      </c>
      <c r="E67" s="77">
        <v>11</v>
      </c>
      <c r="F67" s="77">
        <v>16</v>
      </c>
      <c r="G67" s="77">
        <v>14</v>
      </c>
      <c r="H67" s="77">
        <v>14</v>
      </c>
      <c r="I67" s="52">
        <v>30</v>
      </c>
      <c r="J67" s="49">
        <f t="shared" si="2"/>
        <v>19</v>
      </c>
      <c r="K67" s="51">
        <f t="shared" si="3"/>
        <v>11</v>
      </c>
      <c r="L67" s="54"/>
      <c r="M67" s="54"/>
      <c r="N67" s="54"/>
      <c r="O67" s="54"/>
      <c r="P67" s="54"/>
      <c r="Q67" s="54"/>
      <c r="R67" s="54"/>
    </row>
    <row r="68" spans="1:18" ht="12.75" x14ac:dyDescent="0.2">
      <c r="A68" s="36">
        <f>+A67+10</f>
        <v>1050</v>
      </c>
      <c r="B68" s="77">
        <v>19</v>
      </c>
      <c r="C68" s="77">
        <v>14</v>
      </c>
      <c r="D68" s="77">
        <v>13</v>
      </c>
      <c r="E68" s="77">
        <v>13</v>
      </c>
      <c r="F68" s="77">
        <v>16</v>
      </c>
      <c r="G68" s="77">
        <v>13</v>
      </c>
      <c r="H68" s="77">
        <v>12</v>
      </c>
      <c r="I68" s="52">
        <v>30</v>
      </c>
      <c r="J68" s="49">
        <f t="shared" si="2"/>
        <v>19</v>
      </c>
      <c r="K68" s="51">
        <f t="shared" si="3"/>
        <v>11</v>
      </c>
      <c r="L68" s="54"/>
      <c r="M68" s="54"/>
      <c r="N68" s="54"/>
      <c r="O68" s="54"/>
      <c r="P68" s="54"/>
      <c r="Q68" s="54"/>
      <c r="R68" s="54"/>
    </row>
    <row r="69" spans="1:18" ht="12.75" x14ac:dyDescent="0.2">
      <c r="A69" s="41" t="s">
        <v>9</v>
      </c>
      <c r="B69" s="77">
        <v>18</v>
      </c>
      <c r="C69" s="77">
        <v>15</v>
      </c>
      <c r="D69" s="77">
        <v>13</v>
      </c>
      <c r="E69" s="77">
        <v>14</v>
      </c>
      <c r="F69" s="77">
        <v>14</v>
      </c>
      <c r="G69" s="77">
        <v>13</v>
      </c>
      <c r="H69" s="77">
        <v>10</v>
      </c>
      <c r="I69" s="52">
        <v>30</v>
      </c>
      <c r="J69" s="49">
        <f t="shared" si="2"/>
        <v>18</v>
      </c>
      <c r="K69" s="51">
        <f t="shared" si="3"/>
        <v>12</v>
      </c>
      <c r="L69" s="54"/>
      <c r="M69" s="54"/>
      <c r="N69" s="54"/>
      <c r="O69" s="54"/>
      <c r="P69" s="54"/>
      <c r="Q69" s="54"/>
      <c r="R69" s="54"/>
    </row>
    <row r="70" spans="1:18" ht="12.75" x14ac:dyDescent="0.2">
      <c r="A70" s="36">
        <f>+A69+10</f>
        <v>1110</v>
      </c>
      <c r="B70" s="77">
        <v>17</v>
      </c>
      <c r="C70" s="77">
        <v>16</v>
      </c>
      <c r="D70" s="77">
        <v>16</v>
      </c>
      <c r="E70" s="77">
        <v>15</v>
      </c>
      <c r="F70" s="77">
        <v>14</v>
      </c>
      <c r="G70" s="77">
        <v>11</v>
      </c>
      <c r="H70" s="77">
        <v>14</v>
      </c>
      <c r="I70" s="52">
        <v>30</v>
      </c>
      <c r="J70" s="49">
        <f t="shared" si="2"/>
        <v>17</v>
      </c>
      <c r="K70" s="51">
        <f t="shared" si="3"/>
        <v>13</v>
      </c>
      <c r="L70" s="54"/>
      <c r="M70" s="54"/>
      <c r="N70" s="54"/>
      <c r="O70" s="54"/>
      <c r="P70" s="54"/>
      <c r="Q70" s="54"/>
      <c r="R70" s="54"/>
    </row>
    <row r="71" spans="1:18" ht="12.75" x14ac:dyDescent="0.2">
      <c r="A71" s="36">
        <f>+A70+10</f>
        <v>1120</v>
      </c>
      <c r="B71" s="77">
        <v>15</v>
      </c>
      <c r="C71" s="77">
        <v>15</v>
      </c>
      <c r="D71" s="77">
        <v>13</v>
      </c>
      <c r="E71" s="77">
        <v>13</v>
      </c>
      <c r="F71" s="77">
        <v>9</v>
      </c>
      <c r="G71" s="77">
        <v>8</v>
      </c>
      <c r="H71" s="77">
        <v>14</v>
      </c>
      <c r="I71" s="52">
        <v>30</v>
      </c>
      <c r="J71" s="49">
        <f t="shared" si="2"/>
        <v>15</v>
      </c>
      <c r="K71" s="51">
        <f t="shared" si="3"/>
        <v>15</v>
      </c>
      <c r="L71" s="54"/>
      <c r="M71" s="54"/>
      <c r="N71" s="54"/>
      <c r="O71" s="54"/>
      <c r="P71" s="54"/>
      <c r="Q71" s="54"/>
      <c r="R71" s="54"/>
    </row>
    <row r="72" spans="1:18" ht="12.75" x14ac:dyDescent="0.2">
      <c r="A72" s="36">
        <f>+A71+10</f>
        <v>1130</v>
      </c>
      <c r="B72" s="77">
        <v>16</v>
      </c>
      <c r="C72" s="77">
        <v>14</v>
      </c>
      <c r="D72" s="77">
        <v>13</v>
      </c>
      <c r="E72" s="77">
        <v>13</v>
      </c>
      <c r="F72" s="77">
        <v>9</v>
      </c>
      <c r="G72" s="77">
        <v>7</v>
      </c>
      <c r="H72" s="77">
        <v>16</v>
      </c>
      <c r="I72" s="52">
        <v>30</v>
      </c>
      <c r="J72" s="49">
        <f t="shared" si="2"/>
        <v>16</v>
      </c>
      <c r="K72" s="51">
        <f t="shared" si="3"/>
        <v>14</v>
      </c>
      <c r="L72" s="54"/>
      <c r="M72" s="54"/>
      <c r="N72" s="54"/>
      <c r="O72" s="54"/>
      <c r="P72" s="54"/>
      <c r="Q72" s="54"/>
      <c r="R72" s="54"/>
    </row>
    <row r="73" spans="1:18" ht="12.75" x14ac:dyDescent="0.2">
      <c r="A73" s="36">
        <f>+A72+10</f>
        <v>1140</v>
      </c>
      <c r="B73" s="77">
        <v>11</v>
      </c>
      <c r="C73" s="77">
        <v>11</v>
      </c>
      <c r="D73" s="77">
        <v>11</v>
      </c>
      <c r="E73" s="77">
        <v>11</v>
      </c>
      <c r="F73" s="77">
        <v>7</v>
      </c>
      <c r="G73" s="77">
        <v>5</v>
      </c>
      <c r="H73" s="77">
        <v>13</v>
      </c>
      <c r="I73" s="52">
        <v>30</v>
      </c>
      <c r="J73" s="49">
        <f t="shared" si="2"/>
        <v>13</v>
      </c>
      <c r="K73" s="51">
        <f t="shared" si="3"/>
        <v>17</v>
      </c>
      <c r="L73" s="54"/>
      <c r="M73" s="54"/>
      <c r="N73" s="54"/>
      <c r="O73" s="54"/>
      <c r="P73" s="54"/>
      <c r="Q73" s="54"/>
      <c r="R73" s="54"/>
    </row>
    <row r="74" spans="1:18" ht="12.75" x14ac:dyDescent="0.2">
      <c r="A74" s="36">
        <f>+A73+10</f>
        <v>1150</v>
      </c>
      <c r="B74" s="77">
        <v>11</v>
      </c>
      <c r="C74" s="77">
        <v>8</v>
      </c>
      <c r="D74" s="77">
        <v>10</v>
      </c>
      <c r="E74" s="77">
        <v>9</v>
      </c>
      <c r="F74" s="77">
        <v>6</v>
      </c>
      <c r="G74" s="77">
        <v>5</v>
      </c>
      <c r="H74" s="77">
        <v>12</v>
      </c>
      <c r="I74" s="52">
        <v>30</v>
      </c>
      <c r="J74" s="49">
        <f t="shared" si="2"/>
        <v>12</v>
      </c>
      <c r="K74" s="51">
        <f t="shared" si="3"/>
        <v>18</v>
      </c>
      <c r="L74" s="54"/>
      <c r="M74" s="54"/>
      <c r="N74" s="54"/>
      <c r="O74" s="54"/>
      <c r="P74" s="54"/>
      <c r="Q74" s="54"/>
      <c r="R74" s="54"/>
    </row>
    <row r="75" spans="1:18" ht="12.75" x14ac:dyDescent="0.2">
      <c r="A75" s="41" t="s">
        <v>10</v>
      </c>
      <c r="B75" s="77">
        <v>11</v>
      </c>
      <c r="C75" s="77">
        <v>6</v>
      </c>
      <c r="D75" s="77">
        <v>10</v>
      </c>
      <c r="E75" s="77">
        <v>8</v>
      </c>
      <c r="F75" s="77">
        <v>6</v>
      </c>
      <c r="G75" s="77">
        <v>5</v>
      </c>
      <c r="H75" s="77">
        <v>12</v>
      </c>
      <c r="I75" s="52">
        <v>30</v>
      </c>
      <c r="J75" s="49">
        <f t="shared" si="2"/>
        <v>12</v>
      </c>
      <c r="K75" s="51">
        <f t="shared" si="3"/>
        <v>18</v>
      </c>
      <c r="L75" s="54"/>
      <c r="M75" s="54"/>
      <c r="N75" s="54"/>
      <c r="O75" s="54"/>
      <c r="P75" s="54"/>
      <c r="Q75" s="54"/>
      <c r="R75" s="54"/>
    </row>
    <row r="76" spans="1:18" ht="12.75" x14ac:dyDescent="0.2">
      <c r="A76" s="41" t="s">
        <v>28</v>
      </c>
      <c r="B76" s="77">
        <v>14</v>
      </c>
      <c r="C76" s="77">
        <v>7</v>
      </c>
      <c r="D76" s="77">
        <v>9</v>
      </c>
      <c r="E76" s="77">
        <v>9</v>
      </c>
      <c r="F76" s="77">
        <v>7</v>
      </c>
      <c r="G76" s="77">
        <v>7</v>
      </c>
      <c r="H76" s="77">
        <v>10</v>
      </c>
      <c r="I76" s="52">
        <v>30</v>
      </c>
      <c r="J76" s="49">
        <f t="shared" si="2"/>
        <v>14</v>
      </c>
      <c r="K76" s="51">
        <f t="shared" si="3"/>
        <v>16</v>
      </c>
      <c r="L76" s="54"/>
      <c r="M76" s="54"/>
      <c r="N76" s="54"/>
      <c r="O76" s="54"/>
      <c r="P76" s="54"/>
      <c r="Q76" s="54"/>
      <c r="R76" s="54"/>
    </row>
    <row r="77" spans="1:18" ht="12.75" x14ac:dyDescent="0.2">
      <c r="A77" s="41" t="s">
        <v>29</v>
      </c>
      <c r="B77" s="77">
        <v>14</v>
      </c>
      <c r="C77" s="77">
        <v>5</v>
      </c>
      <c r="D77" s="77">
        <v>11</v>
      </c>
      <c r="E77" s="77">
        <v>8</v>
      </c>
      <c r="F77" s="77">
        <v>6</v>
      </c>
      <c r="G77" s="77">
        <v>9</v>
      </c>
      <c r="H77" s="77">
        <v>11</v>
      </c>
      <c r="I77" s="52">
        <v>30</v>
      </c>
      <c r="J77" s="49">
        <f t="shared" si="2"/>
        <v>14</v>
      </c>
      <c r="K77" s="51">
        <f t="shared" si="3"/>
        <v>16</v>
      </c>
      <c r="L77" s="54"/>
      <c r="M77" s="54"/>
      <c r="N77" s="54"/>
      <c r="O77" s="54"/>
      <c r="P77" s="54"/>
      <c r="Q77" s="54"/>
      <c r="R77" s="54"/>
    </row>
    <row r="78" spans="1:18" ht="12.75" x14ac:dyDescent="0.2">
      <c r="A78" s="41" t="s">
        <v>11</v>
      </c>
      <c r="B78" s="77">
        <v>14</v>
      </c>
      <c r="C78" s="77">
        <v>7</v>
      </c>
      <c r="D78" s="77">
        <v>14</v>
      </c>
      <c r="E78" s="77">
        <v>8</v>
      </c>
      <c r="F78" s="77">
        <v>8</v>
      </c>
      <c r="G78" s="77">
        <v>9</v>
      </c>
      <c r="H78" s="77">
        <v>13</v>
      </c>
      <c r="I78" s="52">
        <v>30</v>
      </c>
      <c r="J78" s="49">
        <f t="shared" si="2"/>
        <v>14</v>
      </c>
      <c r="K78" s="51">
        <f t="shared" si="3"/>
        <v>16</v>
      </c>
      <c r="L78" s="54"/>
      <c r="M78" s="54"/>
      <c r="N78" s="54"/>
      <c r="O78" s="54"/>
      <c r="P78" s="54"/>
      <c r="Q78" s="54"/>
      <c r="R78" s="54"/>
    </row>
    <row r="79" spans="1:18" ht="12.75" x14ac:dyDescent="0.2">
      <c r="A79" s="41" t="s">
        <v>30</v>
      </c>
      <c r="B79" s="77">
        <v>16</v>
      </c>
      <c r="C79" s="77">
        <v>9</v>
      </c>
      <c r="D79" s="77">
        <v>14</v>
      </c>
      <c r="E79" s="77">
        <v>10</v>
      </c>
      <c r="F79" s="77">
        <v>10</v>
      </c>
      <c r="G79" s="77">
        <v>10</v>
      </c>
      <c r="H79" s="77">
        <v>14</v>
      </c>
      <c r="I79" s="52">
        <v>30</v>
      </c>
      <c r="J79" s="49">
        <f t="shared" si="2"/>
        <v>16</v>
      </c>
      <c r="K79" s="51">
        <f t="shared" si="3"/>
        <v>14</v>
      </c>
      <c r="L79" s="54"/>
      <c r="M79" s="54"/>
      <c r="N79" s="54"/>
      <c r="O79" s="54"/>
      <c r="P79" s="54"/>
      <c r="Q79" s="54"/>
      <c r="R79" s="54"/>
    </row>
    <row r="80" spans="1:18" ht="12.75" x14ac:dyDescent="0.2">
      <c r="A80" s="41" t="s">
        <v>31</v>
      </c>
      <c r="B80" s="77">
        <v>16</v>
      </c>
      <c r="C80" s="77">
        <v>9</v>
      </c>
      <c r="D80" s="77">
        <v>15</v>
      </c>
      <c r="E80" s="77">
        <v>11</v>
      </c>
      <c r="F80" s="77">
        <v>13</v>
      </c>
      <c r="G80" s="77">
        <v>11</v>
      </c>
      <c r="H80" s="77">
        <v>15</v>
      </c>
      <c r="I80" s="52">
        <v>30</v>
      </c>
      <c r="J80" s="49">
        <f t="shared" si="2"/>
        <v>16</v>
      </c>
      <c r="K80" s="51">
        <f t="shared" si="3"/>
        <v>14</v>
      </c>
      <c r="L80" s="54"/>
      <c r="M80" s="54"/>
      <c r="N80" s="54"/>
      <c r="O80" s="54"/>
      <c r="P80" s="54"/>
      <c r="Q80" s="54"/>
      <c r="R80" s="54"/>
    </row>
    <row r="81" spans="1:18" ht="12.75" x14ac:dyDescent="0.2">
      <c r="A81" s="41" t="s">
        <v>12</v>
      </c>
      <c r="B81" s="77">
        <v>16</v>
      </c>
      <c r="C81" s="77">
        <v>11</v>
      </c>
      <c r="D81" s="77">
        <v>14</v>
      </c>
      <c r="E81" s="77">
        <v>12</v>
      </c>
      <c r="F81" s="77">
        <v>12</v>
      </c>
      <c r="G81" s="77">
        <v>10</v>
      </c>
      <c r="H81" s="77">
        <v>15</v>
      </c>
      <c r="I81" s="52">
        <v>30</v>
      </c>
      <c r="J81" s="49">
        <f t="shared" si="2"/>
        <v>16</v>
      </c>
      <c r="K81" s="51">
        <f t="shared" si="3"/>
        <v>14</v>
      </c>
      <c r="L81" s="54"/>
      <c r="M81" s="54"/>
      <c r="N81" s="54"/>
      <c r="O81" s="54"/>
      <c r="P81" s="54"/>
      <c r="Q81" s="54"/>
      <c r="R81" s="54"/>
    </row>
    <row r="82" spans="1:18" ht="12.75" x14ac:dyDescent="0.2">
      <c r="A82" s="41" t="s">
        <v>32</v>
      </c>
      <c r="B82" s="77">
        <v>15</v>
      </c>
      <c r="C82" s="77">
        <v>11</v>
      </c>
      <c r="D82" s="77">
        <v>15</v>
      </c>
      <c r="E82" s="77">
        <v>14</v>
      </c>
      <c r="F82" s="77">
        <v>12</v>
      </c>
      <c r="G82" s="77">
        <v>11</v>
      </c>
      <c r="H82" s="77">
        <v>14</v>
      </c>
      <c r="I82" s="52">
        <v>30</v>
      </c>
      <c r="J82" s="49">
        <f t="shared" si="2"/>
        <v>15</v>
      </c>
      <c r="K82" s="51">
        <f t="shared" si="3"/>
        <v>15</v>
      </c>
      <c r="L82" s="54"/>
      <c r="M82" s="54"/>
      <c r="N82" s="54"/>
      <c r="O82" s="54"/>
      <c r="P82" s="54"/>
      <c r="Q82" s="54"/>
      <c r="R82" s="54"/>
    </row>
    <row r="83" spans="1:18" ht="12.75" x14ac:dyDescent="0.2">
      <c r="A83" s="41" t="s">
        <v>33</v>
      </c>
      <c r="B83" s="77">
        <v>16</v>
      </c>
      <c r="C83" s="77">
        <v>13</v>
      </c>
      <c r="D83" s="77">
        <v>13</v>
      </c>
      <c r="E83" s="77">
        <v>16</v>
      </c>
      <c r="F83" s="77">
        <v>15</v>
      </c>
      <c r="G83" s="77">
        <v>11</v>
      </c>
      <c r="H83" s="77">
        <v>16</v>
      </c>
      <c r="I83" s="52">
        <v>30</v>
      </c>
      <c r="J83" s="49">
        <f t="shared" si="2"/>
        <v>16</v>
      </c>
      <c r="K83" s="51">
        <f t="shared" si="3"/>
        <v>14</v>
      </c>
      <c r="L83" s="54"/>
      <c r="M83" s="54"/>
      <c r="N83" s="54"/>
      <c r="O83" s="54"/>
      <c r="P83" s="54"/>
      <c r="Q83" s="54"/>
      <c r="R83" s="54"/>
    </row>
    <row r="84" spans="1:18" ht="12.75" x14ac:dyDescent="0.2">
      <c r="A84" s="41" t="s">
        <v>13</v>
      </c>
      <c r="B84" s="77">
        <v>11</v>
      </c>
      <c r="C84" s="77">
        <v>12</v>
      </c>
      <c r="D84" s="77">
        <v>11</v>
      </c>
      <c r="E84" s="77">
        <v>15</v>
      </c>
      <c r="F84" s="77">
        <v>12</v>
      </c>
      <c r="G84" s="77">
        <v>11</v>
      </c>
      <c r="H84" s="77">
        <v>12</v>
      </c>
      <c r="I84" s="52">
        <v>30</v>
      </c>
      <c r="J84" s="49">
        <f t="shared" si="2"/>
        <v>15</v>
      </c>
      <c r="K84" s="51">
        <f t="shared" si="3"/>
        <v>15</v>
      </c>
      <c r="L84" s="54"/>
      <c r="M84" s="54"/>
      <c r="N84" s="54"/>
      <c r="O84" s="54"/>
      <c r="P84" s="54"/>
      <c r="Q84" s="54"/>
      <c r="R84" s="54"/>
    </row>
    <row r="85" spans="1:18" ht="12.75" x14ac:dyDescent="0.2">
      <c r="A85" s="41" t="s">
        <v>34</v>
      </c>
      <c r="B85" s="77">
        <v>10</v>
      </c>
      <c r="C85" s="77">
        <v>10</v>
      </c>
      <c r="D85" s="77">
        <v>10</v>
      </c>
      <c r="E85" s="77">
        <v>14</v>
      </c>
      <c r="F85" s="77">
        <v>13</v>
      </c>
      <c r="G85" s="77">
        <v>12</v>
      </c>
      <c r="H85" s="77">
        <v>13</v>
      </c>
      <c r="I85" s="52">
        <v>30</v>
      </c>
      <c r="J85" s="49">
        <f t="shared" si="2"/>
        <v>14</v>
      </c>
      <c r="K85" s="51">
        <f t="shared" si="3"/>
        <v>16</v>
      </c>
      <c r="L85" s="54"/>
      <c r="M85" s="54"/>
      <c r="N85" s="54"/>
      <c r="O85" s="54"/>
      <c r="P85" s="54"/>
      <c r="Q85" s="54"/>
      <c r="R85" s="54"/>
    </row>
    <row r="86" spans="1:18" ht="12.75" x14ac:dyDescent="0.2">
      <c r="A86" s="41" t="s">
        <v>35</v>
      </c>
      <c r="B86" s="77">
        <v>8</v>
      </c>
      <c r="C86" s="77">
        <v>11</v>
      </c>
      <c r="D86" s="77">
        <v>8</v>
      </c>
      <c r="E86" s="77">
        <v>13</v>
      </c>
      <c r="F86" s="77">
        <v>9</v>
      </c>
      <c r="G86" s="77">
        <v>12</v>
      </c>
      <c r="H86" s="77">
        <v>15</v>
      </c>
      <c r="I86" s="52">
        <v>30</v>
      </c>
      <c r="J86" s="49">
        <f t="shared" si="2"/>
        <v>15</v>
      </c>
      <c r="K86" s="51">
        <f t="shared" si="3"/>
        <v>15</v>
      </c>
      <c r="L86" s="54"/>
      <c r="M86" s="54"/>
      <c r="N86" s="54"/>
      <c r="O86" s="54"/>
      <c r="P86" s="54"/>
      <c r="Q86" s="54"/>
      <c r="R86" s="54"/>
    </row>
    <row r="87" spans="1:18" ht="12.75" x14ac:dyDescent="0.2">
      <c r="A87" s="41" t="s">
        <v>14</v>
      </c>
      <c r="B87" s="77">
        <v>9</v>
      </c>
      <c r="C87" s="77">
        <v>11</v>
      </c>
      <c r="D87" s="77">
        <v>8</v>
      </c>
      <c r="E87" s="77">
        <v>14</v>
      </c>
      <c r="F87" s="77">
        <v>12</v>
      </c>
      <c r="G87" s="77">
        <v>13</v>
      </c>
      <c r="H87" s="77">
        <v>13</v>
      </c>
      <c r="I87" s="52">
        <v>30</v>
      </c>
      <c r="J87" s="49">
        <f t="shared" si="2"/>
        <v>14</v>
      </c>
      <c r="K87" s="51">
        <f t="shared" si="3"/>
        <v>16</v>
      </c>
      <c r="L87" s="54"/>
      <c r="M87" s="54"/>
      <c r="N87" s="54"/>
      <c r="O87" s="54"/>
      <c r="P87" s="54"/>
      <c r="Q87" s="54"/>
      <c r="R87" s="54"/>
    </row>
    <row r="88" spans="1:18" ht="12.75" x14ac:dyDescent="0.2">
      <c r="A88" s="41" t="s">
        <v>36</v>
      </c>
      <c r="B88" s="77">
        <v>7</v>
      </c>
      <c r="C88" s="77">
        <v>11</v>
      </c>
      <c r="D88" s="77">
        <v>6</v>
      </c>
      <c r="E88" s="77">
        <v>11</v>
      </c>
      <c r="F88" s="77">
        <v>11</v>
      </c>
      <c r="G88" s="77">
        <v>13</v>
      </c>
      <c r="H88" s="77">
        <v>12</v>
      </c>
      <c r="I88" s="52">
        <v>30</v>
      </c>
      <c r="J88" s="49">
        <f t="shared" si="2"/>
        <v>13</v>
      </c>
      <c r="K88" s="51">
        <f t="shared" si="3"/>
        <v>17</v>
      </c>
      <c r="L88" s="54"/>
      <c r="M88" s="54"/>
      <c r="N88" s="54"/>
      <c r="O88" s="54"/>
      <c r="P88" s="54"/>
      <c r="Q88" s="54"/>
      <c r="R88" s="54"/>
    </row>
    <row r="89" spans="1:18" ht="12.75" x14ac:dyDescent="0.2">
      <c r="A89" s="41" t="s">
        <v>37</v>
      </c>
      <c r="B89" s="77">
        <v>7</v>
      </c>
      <c r="C89" s="77">
        <v>10</v>
      </c>
      <c r="D89" s="77">
        <v>6</v>
      </c>
      <c r="E89" s="77">
        <v>10</v>
      </c>
      <c r="F89" s="77">
        <v>10</v>
      </c>
      <c r="G89" s="77">
        <v>12</v>
      </c>
      <c r="H89" s="77">
        <v>10</v>
      </c>
      <c r="I89" s="52">
        <v>30</v>
      </c>
      <c r="J89" s="49">
        <f t="shared" si="2"/>
        <v>12</v>
      </c>
      <c r="K89" s="51">
        <f t="shared" si="3"/>
        <v>18</v>
      </c>
      <c r="L89" s="54"/>
      <c r="M89" s="54"/>
      <c r="N89" s="54"/>
      <c r="O89" s="54"/>
      <c r="P89" s="54"/>
      <c r="Q89" s="54"/>
      <c r="R89" s="54"/>
    </row>
    <row r="90" spans="1:18" ht="12.75" x14ac:dyDescent="0.2">
      <c r="A90" s="41" t="s">
        <v>15</v>
      </c>
      <c r="B90" s="77">
        <v>9</v>
      </c>
      <c r="C90" s="77">
        <v>10</v>
      </c>
      <c r="D90" s="77">
        <v>6</v>
      </c>
      <c r="E90" s="77">
        <v>9</v>
      </c>
      <c r="F90" s="77">
        <v>14</v>
      </c>
      <c r="G90" s="77">
        <v>12</v>
      </c>
      <c r="H90" s="77">
        <v>9</v>
      </c>
      <c r="I90" s="52">
        <v>30</v>
      </c>
      <c r="J90" s="49">
        <f t="shared" si="2"/>
        <v>14</v>
      </c>
      <c r="K90" s="51">
        <f t="shared" si="3"/>
        <v>16</v>
      </c>
      <c r="L90" s="54"/>
      <c r="M90" s="54"/>
      <c r="N90" s="54"/>
      <c r="O90" s="54"/>
      <c r="P90" s="54"/>
      <c r="Q90" s="54"/>
      <c r="R90" s="54"/>
    </row>
    <row r="91" spans="1:18" ht="12.75" x14ac:dyDescent="0.2">
      <c r="A91" s="41" t="s">
        <v>38</v>
      </c>
      <c r="B91" s="77">
        <v>8</v>
      </c>
      <c r="C91" s="77">
        <v>10</v>
      </c>
      <c r="D91" s="77">
        <v>6</v>
      </c>
      <c r="E91" s="77">
        <v>8</v>
      </c>
      <c r="F91" s="77">
        <v>11</v>
      </c>
      <c r="G91" s="77">
        <v>13</v>
      </c>
      <c r="H91" s="77">
        <v>9</v>
      </c>
      <c r="I91" s="52">
        <v>30</v>
      </c>
      <c r="J91" s="49">
        <f t="shared" si="2"/>
        <v>13</v>
      </c>
      <c r="K91" s="51">
        <f t="shared" si="3"/>
        <v>17</v>
      </c>
      <c r="L91" s="54"/>
      <c r="M91" s="54"/>
      <c r="N91" s="54"/>
      <c r="O91" s="54"/>
      <c r="P91" s="54"/>
      <c r="Q91" s="54"/>
      <c r="R91" s="54"/>
    </row>
    <row r="92" spans="1:18" ht="12.75" x14ac:dyDescent="0.2">
      <c r="A92" s="41" t="s">
        <v>39</v>
      </c>
      <c r="B92" s="77">
        <v>10</v>
      </c>
      <c r="C92" s="77">
        <v>9</v>
      </c>
      <c r="D92" s="77">
        <v>8</v>
      </c>
      <c r="E92" s="77">
        <v>9</v>
      </c>
      <c r="F92" s="77">
        <v>15</v>
      </c>
      <c r="G92" s="77">
        <v>12</v>
      </c>
      <c r="H92" s="77">
        <v>8</v>
      </c>
      <c r="I92" s="52">
        <v>30</v>
      </c>
      <c r="J92" s="49">
        <f t="shared" si="2"/>
        <v>15</v>
      </c>
      <c r="K92" s="51">
        <f t="shared" si="3"/>
        <v>15</v>
      </c>
      <c r="L92" s="54"/>
      <c r="M92" s="54"/>
      <c r="N92" s="54"/>
      <c r="O92" s="54"/>
      <c r="P92" s="54"/>
      <c r="Q92" s="54"/>
      <c r="R92" s="54"/>
    </row>
    <row r="93" spans="1:18" ht="12.75" x14ac:dyDescent="0.2">
      <c r="A93" s="41" t="s">
        <v>16</v>
      </c>
      <c r="B93" s="77">
        <v>8</v>
      </c>
      <c r="C93" s="77">
        <v>9</v>
      </c>
      <c r="D93" s="77">
        <v>9</v>
      </c>
      <c r="E93" s="77">
        <v>9</v>
      </c>
      <c r="F93" s="77">
        <v>14</v>
      </c>
      <c r="G93" s="77">
        <v>13</v>
      </c>
      <c r="H93" s="77">
        <v>13</v>
      </c>
      <c r="I93" s="52">
        <v>30</v>
      </c>
      <c r="J93" s="49">
        <f t="shared" si="2"/>
        <v>14</v>
      </c>
      <c r="K93" s="51">
        <f t="shared" si="3"/>
        <v>16</v>
      </c>
      <c r="L93" s="54"/>
      <c r="M93" s="54"/>
      <c r="N93" s="54"/>
      <c r="O93" s="54"/>
      <c r="P93" s="54"/>
      <c r="Q93" s="54"/>
      <c r="R93" s="54"/>
    </row>
    <row r="94" spans="1:18" ht="12.75" x14ac:dyDescent="0.2">
      <c r="A94" s="41" t="s">
        <v>40</v>
      </c>
      <c r="B94" s="77">
        <v>11</v>
      </c>
      <c r="C94" s="77">
        <v>9</v>
      </c>
      <c r="D94" s="77">
        <v>9</v>
      </c>
      <c r="E94" s="77">
        <v>10</v>
      </c>
      <c r="F94" s="77">
        <v>15</v>
      </c>
      <c r="G94" s="77">
        <v>11</v>
      </c>
      <c r="H94" s="77">
        <v>15</v>
      </c>
      <c r="I94" s="52">
        <v>30</v>
      </c>
      <c r="J94" s="49">
        <f t="shared" si="2"/>
        <v>15</v>
      </c>
      <c r="K94" s="51">
        <f t="shared" si="3"/>
        <v>15</v>
      </c>
      <c r="L94" s="54"/>
      <c r="M94" s="54"/>
      <c r="N94" s="54"/>
      <c r="O94" s="54"/>
      <c r="P94" s="54"/>
      <c r="Q94" s="54"/>
      <c r="R94" s="54"/>
    </row>
    <row r="95" spans="1:18" ht="12.75" x14ac:dyDescent="0.2">
      <c r="A95" s="41" t="s">
        <v>41</v>
      </c>
      <c r="B95" s="77">
        <v>11</v>
      </c>
      <c r="C95" s="77">
        <v>9</v>
      </c>
      <c r="D95" s="77">
        <v>9</v>
      </c>
      <c r="E95" s="77">
        <v>9</v>
      </c>
      <c r="F95" s="77">
        <v>15</v>
      </c>
      <c r="G95" s="77">
        <v>12</v>
      </c>
      <c r="H95" s="77">
        <v>15</v>
      </c>
      <c r="I95" s="52">
        <v>30</v>
      </c>
      <c r="J95" s="49">
        <f t="shared" si="2"/>
        <v>15</v>
      </c>
      <c r="K95" s="51">
        <f t="shared" si="3"/>
        <v>15</v>
      </c>
      <c r="L95" s="54"/>
      <c r="M95" s="54"/>
      <c r="N95" s="54"/>
      <c r="O95" s="54"/>
      <c r="P95" s="54"/>
      <c r="Q95" s="54"/>
      <c r="R95" s="54"/>
    </row>
    <row r="96" spans="1:18" ht="12.75" x14ac:dyDescent="0.2">
      <c r="A96" s="41" t="s">
        <v>17</v>
      </c>
      <c r="B96" s="77">
        <v>9</v>
      </c>
      <c r="C96" s="77">
        <v>8</v>
      </c>
      <c r="D96" s="77">
        <v>8</v>
      </c>
      <c r="E96" s="77">
        <v>10</v>
      </c>
      <c r="F96" s="77">
        <v>12</v>
      </c>
      <c r="G96" s="77">
        <v>10</v>
      </c>
      <c r="H96" s="77">
        <v>15</v>
      </c>
      <c r="I96" s="52">
        <v>30</v>
      </c>
      <c r="J96" s="49">
        <f t="shared" si="2"/>
        <v>15</v>
      </c>
      <c r="K96" s="51">
        <f t="shared" si="3"/>
        <v>15</v>
      </c>
      <c r="L96" s="54"/>
      <c r="M96" s="54"/>
      <c r="N96" s="54"/>
      <c r="O96" s="54"/>
      <c r="P96" s="54"/>
      <c r="Q96" s="54"/>
      <c r="R96" s="54"/>
    </row>
    <row r="97" spans="1:18" ht="12.75" x14ac:dyDescent="0.2">
      <c r="A97" s="41" t="s">
        <v>42</v>
      </c>
      <c r="B97" s="77">
        <v>12</v>
      </c>
      <c r="C97" s="77">
        <v>9</v>
      </c>
      <c r="D97" s="77">
        <v>11</v>
      </c>
      <c r="E97" s="77">
        <v>11</v>
      </c>
      <c r="F97" s="77">
        <v>13</v>
      </c>
      <c r="G97" s="77">
        <v>7</v>
      </c>
      <c r="H97" s="77">
        <v>13</v>
      </c>
      <c r="I97" s="52">
        <v>30</v>
      </c>
      <c r="J97" s="49">
        <f t="shared" si="2"/>
        <v>13</v>
      </c>
      <c r="K97" s="51">
        <f t="shared" si="3"/>
        <v>17</v>
      </c>
      <c r="L97" s="54"/>
      <c r="M97" s="54"/>
      <c r="N97" s="54"/>
      <c r="O97" s="54"/>
      <c r="P97" s="54"/>
      <c r="Q97" s="54"/>
      <c r="R97" s="54"/>
    </row>
    <row r="98" spans="1:18" ht="12.75" x14ac:dyDescent="0.2">
      <c r="A98" s="41" t="s">
        <v>43</v>
      </c>
      <c r="B98" s="77">
        <v>10</v>
      </c>
      <c r="C98" s="77">
        <v>8</v>
      </c>
      <c r="D98" s="77">
        <v>9</v>
      </c>
      <c r="E98" s="77">
        <v>9</v>
      </c>
      <c r="F98" s="77">
        <v>9</v>
      </c>
      <c r="G98" s="77">
        <v>6</v>
      </c>
      <c r="H98" s="77">
        <v>11</v>
      </c>
      <c r="I98" s="52">
        <v>30</v>
      </c>
      <c r="J98" s="49">
        <f t="shared" si="2"/>
        <v>11</v>
      </c>
      <c r="K98" s="51">
        <f t="shared" si="3"/>
        <v>19</v>
      </c>
      <c r="L98" s="54"/>
      <c r="M98" s="54"/>
      <c r="N98" s="54"/>
      <c r="O98" s="54"/>
      <c r="P98" s="54"/>
      <c r="Q98" s="54"/>
      <c r="R98" s="54"/>
    </row>
    <row r="99" spans="1:18" ht="12.75" x14ac:dyDescent="0.2">
      <c r="A99" s="41" t="s">
        <v>18</v>
      </c>
      <c r="B99" s="77">
        <v>10</v>
      </c>
      <c r="C99" s="77">
        <v>6</v>
      </c>
      <c r="D99" s="77">
        <v>7</v>
      </c>
      <c r="E99" s="77">
        <v>7</v>
      </c>
      <c r="F99" s="77">
        <v>7</v>
      </c>
      <c r="G99" s="77">
        <v>4</v>
      </c>
      <c r="H99" s="77">
        <v>7</v>
      </c>
      <c r="I99" s="52">
        <v>30</v>
      </c>
      <c r="J99" s="49">
        <f t="shared" ref="J99:J146" si="4">MAX(B99:H99)</f>
        <v>10</v>
      </c>
      <c r="K99" s="51">
        <f t="shared" ref="K99:K146" si="5">+I99-J99</f>
        <v>20</v>
      </c>
    </row>
    <row r="100" spans="1:18" ht="12.75" x14ac:dyDescent="0.2">
      <c r="A100" s="41" t="s">
        <v>44</v>
      </c>
      <c r="B100" s="77">
        <v>8</v>
      </c>
      <c r="C100" s="77">
        <v>6</v>
      </c>
      <c r="D100" s="77">
        <v>7</v>
      </c>
      <c r="E100" s="77">
        <v>8</v>
      </c>
      <c r="F100" s="77">
        <v>6</v>
      </c>
      <c r="G100" s="77">
        <v>4</v>
      </c>
      <c r="H100" s="77">
        <v>6</v>
      </c>
      <c r="I100" s="52">
        <v>30</v>
      </c>
      <c r="J100" s="49">
        <f t="shared" si="4"/>
        <v>8</v>
      </c>
      <c r="K100" s="51">
        <f t="shared" si="5"/>
        <v>22</v>
      </c>
    </row>
    <row r="101" spans="1:18" ht="12.75" x14ac:dyDescent="0.2">
      <c r="A101" s="41" t="s">
        <v>45</v>
      </c>
      <c r="B101" s="77">
        <v>8</v>
      </c>
      <c r="C101" s="77">
        <v>6</v>
      </c>
      <c r="D101" s="77">
        <v>9</v>
      </c>
      <c r="E101" s="77">
        <v>8</v>
      </c>
      <c r="F101" s="77">
        <v>8</v>
      </c>
      <c r="G101" s="77">
        <v>4</v>
      </c>
      <c r="H101" s="77">
        <v>7</v>
      </c>
      <c r="I101" s="52">
        <v>30</v>
      </c>
      <c r="J101" s="49">
        <f t="shared" si="4"/>
        <v>9</v>
      </c>
      <c r="K101" s="51">
        <f t="shared" si="5"/>
        <v>21</v>
      </c>
    </row>
    <row r="102" spans="1:18" ht="12.75" x14ac:dyDescent="0.2">
      <c r="A102" s="41" t="s">
        <v>19</v>
      </c>
      <c r="B102" s="77">
        <v>8</v>
      </c>
      <c r="C102" s="77">
        <v>6</v>
      </c>
      <c r="D102" s="77">
        <v>8</v>
      </c>
      <c r="E102" s="77">
        <v>7</v>
      </c>
      <c r="F102" s="77">
        <v>8</v>
      </c>
      <c r="G102" s="77">
        <v>5</v>
      </c>
      <c r="H102" s="77">
        <v>7</v>
      </c>
      <c r="I102" s="52">
        <v>30</v>
      </c>
      <c r="J102" s="49">
        <f t="shared" si="4"/>
        <v>8</v>
      </c>
      <c r="K102" s="51">
        <f t="shared" si="5"/>
        <v>22</v>
      </c>
    </row>
    <row r="103" spans="1:18" ht="12.75" x14ac:dyDescent="0.2">
      <c r="A103" s="41" t="s">
        <v>46</v>
      </c>
      <c r="B103" s="77">
        <v>5</v>
      </c>
      <c r="C103" s="77">
        <v>6</v>
      </c>
      <c r="D103" s="77">
        <v>7</v>
      </c>
      <c r="E103" s="77">
        <v>7</v>
      </c>
      <c r="F103" s="77">
        <v>7</v>
      </c>
      <c r="G103" s="77">
        <v>6</v>
      </c>
      <c r="H103" s="77">
        <v>8</v>
      </c>
      <c r="I103" s="52">
        <v>30</v>
      </c>
      <c r="J103" s="49">
        <f t="shared" si="4"/>
        <v>8</v>
      </c>
      <c r="K103" s="51">
        <f t="shared" si="5"/>
        <v>22</v>
      </c>
    </row>
    <row r="104" spans="1:18" ht="12.75" x14ac:dyDescent="0.2">
      <c r="A104" s="41" t="s">
        <v>47</v>
      </c>
      <c r="B104" s="77">
        <v>8</v>
      </c>
      <c r="C104" s="77">
        <v>9</v>
      </c>
      <c r="D104" s="77">
        <v>9</v>
      </c>
      <c r="E104" s="77">
        <v>8</v>
      </c>
      <c r="F104" s="77">
        <v>9</v>
      </c>
      <c r="G104" s="77">
        <v>7</v>
      </c>
      <c r="H104" s="77">
        <v>11</v>
      </c>
      <c r="I104" s="52">
        <v>30</v>
      </c>
      <c r="J104" s="49">
        <f t="shared" si="4"/>
        <v>11</v>
      </c>
      <c r="K104" s="51">
        <f t="shared" si="5"/>
        <v>19</v>
      </c>
    </row>
    <row r="105" spans="1:18" ht="12.75" x14ac:dyDescent="0.2">
      <c r="A105" s="41" t="s">
        <v>20</v>
      </c>
      <c r="B105" s="77">
        <v>10</v>
      </c>
      <c r="C105" s="77">
        <v>12</v>
      </c>
      <c r="D105" s="77">
        <v>12</v>
      </c>
      <c r="E105" s="77">
        <v>11</v>
      </c>
      <c r="F105" s="77">
        <v>13</v>
      </c>
      <c r="G105" s="77">
        <v>7</v>
      </c>
      <c r="H105" s="77">
        <v>12</v>
      </c>
      <c r="I105" s="52">
        <v>30</v>
      </c>
      <c r="J105" s="49">
        <f t="shared" si="4"/>
        <v>13</v>
      </c>
      <c r="K105" s="51">
        <f t="shared" si="5"/>
        <v>17</v>
      </c>
    </row>
    <row r="106" spans="1:18" ht="12.75" x14ac:dyDescent="0.2">
      <c r="A106" s="41" t="s">
        <v>48</v>
      </c>
      <c r="B106" s="77">
        <v>12</v>
      </c>
      <c r="C106" s="77">
        <v>11</v>
      </c>
      <c r="D106" s="77">
        <v>12</v>
      </c>
      <c r="E106" s="77">
        <v>9</v>
      </c>
      <c r="F106" s="77">
        <v>14</v>
      </c>
      <c r="G106" s="77">
        <v>7</v>
      </c>
      <c r="H106" s="77">
        <v>13</v>
      </c>
      <c r="I106" s="52">
        <v>30</v>
      </c>
      <c r="J106" s="49">
        <f t="shared" si="4"/>
        <v>14</v>
      </c>
      <c r="K106" s="51">
        <f t="shared" si="5"/>
        <v>16</v>
      </c>
    </row>
    <row r="107" spans="1:18" ht="12.75" x14ac:dyDescent="0.2">
      <c r="A107" s="41" t="s">
        <v>49</v>
      </c>
      <c r="B107" s="77">
        <v>11</v>
      </c>
      <c r="C107" s="77">
        <v>10</v>
      </c>
      <c r="D107" s="77">
        <v>11</v>
      </c>
      <c r="E107" s="77">
        <v>8</v>
      </c>
      <c r="F107" s="77">
        <v>10</v>
      </c>
      <c r="G107" s="77">
        <v>5</v>
      </c>
      <c r="H107" s="77">
        <v>13</v>
      </c>
      <c r="I107" s="52">
        <v>30</v>
      </c>
      <c r="J107" s="49">
        <f t="shared" si="4"/>
        <v>13</v>
      </c>
      <c r="K107" s="51">
        <f t="shared" si="5"/>
        <v>17</v>
      </c>
    </row>
    <row r="108" spans="1:18" ht="12.75" x14ac:dyDescent="0.2">
      <c r="A108" s="41" t="s">
        <v>21</v>
      </c>
      <c r="B108" s="77">
        <v>12</v>
      </c>
      <c r="C108" s="77">
        <v>9</v>
      </c>
      <c r="D108" s="77">
        <v>12</v>
      </c>
      <c r="E108" s="77">
        <v>8</v>
      </c>
      <c r="F108" s="77">
        <v>9</v>
      </c>
      <c r="G108" s="77">
        <v>4</v>
      </c>
      <c r="H108" s="77">
        <v>12</v>
      </c>
      <c r="I108" s="52">
        <v>30</v>
      </c>
      <c r="J108" s="49">
        <f t="shared" si="4"/>
        <v>12</v>
      </c>
      <c r="K108" s="51">
        <f t="shared" si="5"/>
        <v>18</v>
      </c>
    </row>
    <row r="109" spans="1:18" ht="12.75" x14ac:dyDescent="0.2">
      <c r="A109" s="41" t="s">
        <v>50</v>
      </c>
      <c r="B109" s="77">
        <v>13</v>
      </c>
      <c r="C109" s="77">
        <v>9</v>
      </c>
      <c r="D109" s="77">
        <v>12</v>
      </c>
      <c r="E109" s="77">
        <v>8</v>
      </c>
      <c r="F109" s="77">
        <v>11</v>
      </c>
      <c r="G109" s="77">
        <v>5</v>
      </c>
      <c r="H109" s="77">
        <v>13</v>
      </c>
      <c r="I109" s="52">
        <v>30</v>
      </c>
      <c r="J109" s="49">
        <f t="shared" si="4"/>
        <v>13</v>
      </c>
      <c r="K109" s="51">
        <f t="shared" si="5"/>
        <v>17</v>
      </c>
    </row>
    <row r="110" spans="1:18" ht="12.75" x14ac:dyDescent="0.2">
      <c r="A110" s="41" t="s">
        <v>51</v>
      </c>
      <c r="B110" s="77">
        <v>11</v>
      </c>
      <c r="C110" s="77">
        <v>7</v>
      </c>
      <c r="D110" s="77">
        <v>12</v>
      </c>
      <c r="E110" s="77">
        <v>9</v>
      </c>
      <c r="F110" s="77">
        <v>12</v>
      </c>
      <c r="G110" s="77">
        <v>6</v>
      </c>
      <c r="H110" s="77">
        <v>12</v>
      </c>
      <c r="I110" s="52">
        <v>30</v>
      </c>
      <c r="J110" s="49">
        <f t="shared" si="4"/>
        <v>12</v>
      </c>
      <c r="K110" s="51">
        <f t="shared" si="5"/>
        <v>18</v>
      </c>
    </row>
    <row r="111" spans="1:18" ht="12.75" x14ac:dyDescent="0.2">
      <c r="A111" s="41" t="s">
        <v>22</v>
      </c>
      <c r="B111" s="77">
        <v>8</v>
      </c>
      <c r="C111" s="77">
        <v>6</v>
      </c>
      <c r="D111" s="77">
        <v>10</v>
      </c>
      <c r="E111" s="77">
        <v>8</v>
      </c>
      <c r="F111" s="77">
        <v>11</v>
      </c>
      <c r="G111" s="77">
        <v>7</v>
      </c>
      <c r="H111" s="77">
        <v>12</v>
      </c>
      <c r="I111" s="52">
        <v>30</v>
      </c>
      <c r="J111" s="49">
        <f t="shared" si="4"/>
        <v>12</v>
      </c>
      <c r="K111" s="51">
        <f t="shared" si="5"/>
        <v>18</v>
      </c>
    </row>
    <row r="112" spans="1:18" ht="12.75" x14ac:dyDescent="0.2">
      <c r="A112" s="41" t="s">
        <v>52</v>
      </c>
      <c r="B112" s="77">
        <v>6</v>
      </c>
      <c r="C112" s="77">
        <v>6</v>
      </c>
      <c r="D112" s="77">
        <v>10</v>
      </c>
      <c r="E112" s="77">
        <v>8</v>
      </c>
      <c r="F112" s="77">
        <v>11</v>
      </c>
      <c r="G112" s="77">
        <v>8</v>
      </c>
      <c r="H112" s="77">
        <v>13</v>
      </c>
      <c r="I112" s="52">
        <v>30</v>
      </c>
      <c r="J112" s="49">
        <f t="shared" si="4"/>
        <v>13</v>
      </c>
      <c r="K112" s="51">
        <f t="shared" si="5"/>
        <v>17</v>
      </c>
    </row>
    <row r="113" spans="1:11" ht="12.75" x14ac:dyDescent="0.2">
      <c r="A113" s="41" t="s">
        <v>53</v>
      </c>
      <c r="B113" s="77">
        <v>5</v>
      </c>
      <c r="C113" s="77">
        <v>7</v>
      </c>
      <c r="D113" s="77">
        <v>8</v>
      </c>
      <c r="E113" s="77">
        <v>8</v>
      </c>
      <c r="F113" s="77">
        <v>11</v>
      </c>
      <c r="G113" s="77">
        <v>8</v>
      </c>
      <c r="H113" s="77">
        <v>13</v>
      </c>
      <c r="I113" s="52">
        <v>30</v>
      </c>
      <c r="J113" s="49">
        <f t="shared" si="4"/>
        <v>13</v>
      </c>
      <c r="K113" s="51">
        <f t="shared" si="5"/>
        <v>17</v>
      </c>
    </row>
    <row r="114" spans="1:11" ht="12.75" x14ac:dyDescent="0.2">
      <c r="A114" s="41" t="s">
        <v>23</v>
      </c>
      <c r="B114" s="77">
        <v>7</v>
      </c>
      <c r="C114" s="77">
        <v>10</v>
      </c>
      <c r="D114" s="77">
        <v>9</v>
      </c>
      <c r="E114" s="77">
        <v>11</v>
      </c>
      <c r="F114" s="77">
        <v>12</v>
      </c>
      <c r="G114" s="77">
        <v>9</v>
      </c>
      <c r="H114" s="77">
        <v>15</v>
      </c>
      <c r="I114" s="52">
        <v>30</v>
      </c>
      <c r="J114" s="49">
        <f t="shared" si="4"/>
        <v>15</v>
      </c>
      <c r="K114" s="51">
        <f t="shared" si="5"/>
        <v>15</v>
      </c>
    </row>
    <row r="115" spans="1:11" ht="12.75" x14ac:dyDescent="0.2">
      <c r="A115" s="41" t="s">
        <v>54</v>
      </c>
      <c r="B115" s="77">
        <v>7</v>
      </c>
      <c r="C115" s="77">
        <v>10</v>
      </c>
      <c r="D115" s="77">
        <v>8</v>
      </c>
      <c r="E115" s="77">
        <v>12</v>
      </c>
      <c r="F115" s="77">
        <v>12</v>
      </c>
      <c r="G115" s="77">
        <v>7</v>
      </c>
      <c r="H115" s="77">
        <v>15</v>
      </c>
      <c r="I115" s="52">
        <v>30</v>
      </c>
      <c r="J115" s="49">
        <f t="shared" si="4"/>
        <v>15</v>
      </c>
      <c r="K115" s="51">
        <f t="shared" si="5"/>
        <v>15</v>
      </c>
    </row>
    <row r="116" spans="1:11" ht="12.75" x14ac:dyDescent="0.2">
      <c r="A116" s="41" t="s">
        <v>55</v>
      </c>
      <c r="B116" s="77">
        <v>9</v>
      </c>
      <c r="C116" s="77">
        <v>11</v>
      </c>
      <c r="D116" s="77">
        <v>9</v>
      </c>
      <c r="E116" s="77">
        <v>13</v>
      </c>
      <c r="F116" s="77">
        <v>11</v>
      </c>
      <c r="G116" s="77">
        <v>8</v>
      </c>
      <c r="H116" s="77">
        <v>14</v>
      </c>
      <c r="I116" s="52">
        <v>30</v>
      </c>
      <c r="J116" s="49">
        <f t="shared" si="4"/>
        <v>14</v>
      </c>
      <c r="K116" s="51">
        <f t="shared" si="5"/>
        <v>16</v>
      </c>
    </row>
    <row r="117" spans="1:11" ht="12.75" x14ac:dyDescent="0.2">
      <c r="A117" s="41" t="s">
        <v>24</v>
      </c>
      <c r="B117" s="77">
        <v>12</v>
      </c>
      <c r="C117" s="77">
        <v>11</v>
      </c>
      <c r="D117" s="77">
        <v>9</v>
      </c>
      <c r="E117" s="77">
        <v>13</v>
      </c>
      <c r="F117" s="77">
        <v>10</v>
      </c>
      <c r="G117" s="77">
        <v>7</v>
      </c>
      <c r="H117" s="77">
        <v>15</v>
      </c>
      <c r="I117" s="52">
        <v>30</v>
      </c>
      <c r="J117" s="49">
        <f t="shared" si="4"/>
        <v>15</v>
      </c>
      <c r="K117" s="51">
        <f t="shared" si="5"/>
        <v>15</v>
      </c>
    </row>
    <row r="118" spans="1:11" ht="12.75" x14ac:dyDescent="0.2">
      <c r="A118" s="41" t="s">
        <v>56</v>
      </c>
      <c r="B118" s="77">
        <v>14</v>
      </c>
      <c r="C118" s="77">
        <v>14</v>
      </c>
      <c r="D118" s="77">
        <v>11</v>
      </c>
      <c r="E118" s="77">
        <v>15</v>
      </c>
      <c r="F118" s="77">
        <v>12</v>
      </c>
      <c r="G118" s="77">
        <v>6</v>
      </c>
      <c r="H118" s="77">
        <v>17</v>
      </c>
      <c r="I118" s="52">
        <v>30</v>
      </c>
      <c r="J118" s="49">
        <f t="shared" si="4"/>
        <v>17</v>
      </c>
      <c r="K118" s="51">
        <f t="shared" si="5"/>
        <v>13</v>
      </c>
    </row>
    <row r="119" spans="1:11" ht="12.75" x14ac:dyDescent="0.2">
      <c r="A119" s="41" t="s">
        <v>57</v>
      </c>
      <c r="B119" s="77">
        <v>16</v>
      </c>
      <c r="C119" s="77">
        <v>15</v>
      </c>
      <c r="D119" s="77">
        <v>12</v>
      </c>
      <c r="E119" s="77">
        <v>18</v>
      </c>
      <c r="F119" s="77">
        <v>15</v>
      </c>
      <c r="G119" s="77">
        <v>6</v>
      </c>
      <c r="H119" s="77">
        <v>15</v>
      </c>
      <c r="I119" s="52">
        <v>30</v>
      </c>
      <c r="J119" s="49">
        <f t="shared" si="4"/>
        <v>18</v>
      </c>
      <c r="K119" s="51">
        <f t="shared" si="5"/>
        <v>12</v>
      </c>
    </row>
    <row r="120" spans="1:11" ht="12.75" x14ac:dyDescent="0.2">
      <c r="A120" s="41" t="s">
        <v>25</v>
      </c>
      <c r="B120" s="77">
        <v>15</v>
      </c>
      <c r="C120" s="77">
        <v>12</v>
      </c>
      <c r="D120" s="77">
        <v>11</v>
      </c>
      <c r="E120" s="77">
        <v>15</v>
      </c>
      <c r="F120" s="77">
        <v>16</v>
      </c>
      <c r="G120" s="77">
        <v>5</v>
      </c>
      <c r="H120" s="77">
        <v>15</v>
      </c>
      <c r="I120" s="52">
        <v>30</v>
      </c>
      <c r="J120" s="49">
        <f t="shared" si="4"/>
        <v>16</v>
      </c>
      <c r="K120" s="51">
        <f t="shared" si="5"/>
        <v>14</v>
      </c>
    </row>
    <row r="121" spans="1:11" ht="12.75" x14ac:dyDescent="0.2">
      <c r="A121" s="41" t="s">
        <v>58</v>
      </c>
      <c r="B121" s="77">
        <v>14</v>
      </c>
      <c r="C121" s="77">
        <v>11</v>
      </c>
      <c r="D121" s="77">
        <v>10</v>
      </c>
      <c r="E121" s="77">
        <v>14</v>
      </c>
      <c r="F121" s="77">
        <v>15</v>
      </c>
      <c r="G121" s="77">
        <v>5</v>
      </c>
      <c r="H121" s="77">
        <v>13</v>
      </c>
      <c r="I121" s="52">
        <v>30</v>
      </c>
      <c r="J121" s="49">
        <f t="shared" si="4"/>
        <v>15</v>
      </c>
      <c r="K121" s="51">
        <f t="shared" si="5"/>
        <v>15</v>
      </c>
    </row>
    <row r="122" spans="1:11" ht="12.75" x14ac:dyDescent="0.2">
      <c r="A122" s="41" t="s">
        <v>59</v>
      </c>
      <c r="B122" s="77">
        <v>12</v>
      </c>
      <c r="C122" s="77">
        <v>11</v>
      </c>
      <c r="D122" s="77">
        <v>8</v>
      </c>
      <c r="E122" s="77">
        <v>13</v>
      </c>
      <c r="F122" s="77">
        <v>13</v>
      </c>
      <c r="G122" s="77">
        <v>3</v>
      </c>
      <c r="H122" s="77">
        <v>14</v>
      </c>
      <c r="I122" s="52">
        <v>30</v>
      </c>
      <c r="J122" s="49">
        <f t="shared" si="4"/>
        <v>14</v>
      </c>
      <c r="K122" s="51">
        <f t="shared" si="5"/>
        <v>16</v>
      </c>
    </row>
    <row r="123" spans="1:11" ht="12.75" x14ac:dyDescent="0.2">
      <c r="A123" s="41" t="s">
        <v>26</v>
      </c>
      <c r="B123" s="77">
        <v>10</v>
      </c>
      <c r="C123" s="77">
        <v>9</v>
      </c>
      <c r="D123" s="77">
        <v>7</v>
      </c>
      <c r="E123" s="77">
        <v>12</v>
      </c>
      <c r="F123" s="77">
        <v>15</v>
      </c>
      <c r="G123" s="77">
        <v>4</v>
      </c>
      <c r="H123" s="77">
        <v>13</v>
      </c>
      <c r="I123" s="52">
        <v>30</v>
      </c>
      <c r="J123" s="49">
        <f t="shared" si="4"/>
        <v>15</v>
      </c>
      <c r="K123" s="51">
        <f t="shared" si="5"/>
        <v>15</v>
      </c>
    </row>
    <row r="124" spans="1:11" ht="12.75" x14ac:dyDescent="0.2">
      <c r="A124" s="41" t="s">
        <v>60</v>
      </c>
      <c r="B124" s="77">
        <v>7</v>
      </c>
      <c r="C124" s="77">
        <v>5</v>
      </c>
      <c r="D124" s="77">
        <v>5</v>
      </c>
      <c r="E124" s="77">
        <v>9</v>
      </c>
      <c r="F124" s="77">
        <v>11</v>
      </c>
      <c r="G124" s="77">
        <v>3</v>
      </c>
      <c r="H124" s="77">
        <v>8</v>
      </c>
      <c r="I124" s="52">
        <v>30</v>
      </c>
      <c r="J124" s="49">
        <f t="shared" si="4"/>
        <v>11</v>
      </c>
      <c r="K124" s="51">
        <f t="shared" si="5"/>
        <v>19</v>
      </c>
    </row>
    <row r="125" spans="1:11" ht="12.75" x14ac:dyDescent="0.2">
      <c r="A125" s="41" t="s">
        <v>61</v>
      </c>
      <c r="B125" s="77">
        <v>5</v>
      </c>
      <c r="C125" s="77">
        <v>4</v>
      </c>
      <c r="D125" s="77">
        <v>4</v>
      </c>
      <c r="E125" s="77">
        <v>5</v>
      </c>
      <c r="F125" s="77">
        <v>8</v>
      </c>
      <c r="G125" s="77">
        <v>3</v>
      </c>
      <c r="H125" s="77">
        <v>8</v>
      </c>
      <c r="I125" s="52">
        <v>30</v>
      </c>
      <c r="J125" s="49">
        <f t="shared" si="4"/>
        <v>8</v>
      </c>
      <c r="K125" s="51">
        <f t="shared" si="5"/>
        <v>22</v>
      </c>
    </row>
    <row r="126" spans="1:11" ht="12.75" x14ac:dyDescent="0.2">
      <c r="A126" s="41" t="s">
        <v>62</v>
      </c>
      <c r="B126" s="77">
        <v>4</v>
      </c>
      <c r="C126" s="77">
        <v>4</v>
      </c>
      <c r="D126" s="77">
        <v>3</v>
      </c>
      <c r="E126" s="77">
        <v>5</v>
      </c>
      <c r="F126" s="77">
        <v>7</v>
      </c>
      <c r="G126" s="77">
        <v>3</v>
      </c>
      <c r="H126" s="77">
        <v>7</v>
      </c>
      <c r="I126" s="52">
        <v>30</v>
      </c>
      <c r="J126" s="49">
        <f t="shared" si="4"/>
        <v>7</v>
      </c>
      <c r="K126" s="51">
        <f t="shared" si="5"/>
        <v>23</v>
      </c>
    </row>
    <row r="127" spans="1:11" ht="12.75" x14ac:dyDescent="0.2">
      <c r="A127" s="41" t="s">
        <v>63</v>
      </c>
      <c r="B127" s="77">
        <v>4</v>
      </c>
      <c r="C127" s="77">
        <v>4</v>
      </c>
      <c r="D127" s="77">
        <v>3</v>
      </c>
      <c r="E127" s="77">
        <v>5</v>
      </c>
      <c r="F127" s="77">
        <v>6</v>
      </c>
      <c r="G127" s="77">
        <v>3</v>
      </c>
      <c r="H127" s="77">
        <v>8</v>
      </c>
      <c r="I127" s="52">
        <v>30</v>
      </c>
      <c r="J127" s="49">
        <f t="shared" si="4"/>
        <v>8</v>
      </c>
      <c r="K127" s="51">
        <f t="shared" si="5"/>
        <v>22</v>
      </c>
    </row>
    <row r="128" spans="1:11" ht="12.75" x14ac:dyDescent="0.2">
      <c r="A128" s="41" t="s">
        <v>64</v>
      </c>
      <c r="B128" s="77">
        <v>3</v>
      </c>
      <c r="C128" s="77">
        <v>1</v>
      </c>
      <c r="D128" s="77">
        <v>2</v>
      </c>
      <c r="E128" s="77">
        <v>2</v>
      </c>
      <c r="F128" s="77">
        <v>7</v>
      </c>
      <c r="G128" s="77">
        <v>1</v>
      </c>
      <c r="H128" s="77">
        <v>6</v>
      </c>
      <c r="I128" s="52">
        <v>30</v>
      </c>
      <c r="J128" s="49">
        <f t="shared" si="4"/>
        <v>7</v>
      </c>
      <c r="K128" s="51">
        <f t="shared" si="5"/>
        <v>23</v>
      </c>
    </row>
    <row r="129" spans="1:11" ht="12.75" x14ac:dyDescent="0.2">
      <c r="A129" s="41" t="s">
        <v>65</v>
      </c>
      <c r="B129" s="77">
        <v>2</v>
      </c>
      <c r="C129" s="77">
        <v>0</v>
      </c>
      <c r="D129" s="77">
        <v>1</v>
      </c>
      <c r="E129" s="77">
        <v>0</v>
      </c>
      <c r="F129" s="77">
        <v>3</v>
      </c>
      <c r="G129" s="77">
        <v>0</v>
      </c>
      <c r="H129" s="77">
        <v>4</v>
      </c>
      <c r="I129" s="52">
        <v>30</v>
      </c>
      <c r="J129" s="49">
        <f t="shared" si="4"/>
        <v>4</v>
      </c>
      <c r="K129" s="51">
        <f t="shared" si="5"/>
        <v>26</v>
      </c>
    </row>
    <row r="130" spans="1:11" ht="12.75" x14ac:dyDescent="0.2">
      <c r="A130" s="41" t="s">
        <v>66</v>
      </c>
      <c r="B130" s="77">
        <v>2</v>
      </c>
      <c r="C130" s="77">
        <v>0</v>
      </c>
      <c r="D130" s="77">
        <v>0</v>
      </c>
      <c r="E130" s="77">
        <v>0</v>
      </c>
      <c r="F130" s="77">
        <v>3</v>
      </c>
      <c r="G130" s="77">
        <v>0</v>
      </c>
      <c r="H130" s="77">
        <v>4</v>
      </c>
      <c r="I130" s="52">
        <v>30</v>
      </c>
      <c r="J130" s="49">
        <f t="shared" si="4"/>
        <v>4</v>
      </c>
      <c r="K130" s="51">
        <f t="shared" si="5"/>
        <v>26</v>
      </c>
    </row>
    <row r="131" spans="1:11" ht="12.75" x14ac:dyDescent="0.2">
      <c r="A131" s="41" t="s">
        <v>67</v>
      </c>
      <c r="B131" s="77">
        <v>1</v>
      </c>
      <c r="C131" s="77">
        <v>0</v>
      </c>
      <c r="D131" s="77">
        <v>0</v>
      </c>
      <c r="E131" s="77">
        <v>0</v>
      </c>
      <c r="F131" s="77">
        <v>3</v>
      </c>
      <c r="G131" s="77">
        <v>0</v>
      </c>
      <c r="H131" s="77">
        <v>3</v>
      </c>
      <c r="I131" s="52">
        <v>30</v>
      </c>
      <c r="J131" s="49">
        <f t="shared" si="4"/>
        <v>3</v>
      </c>
      <c r="K131" s="51">
        <f t="shared" si="5"/>
        <v>27</v>
      </c>
    </row>
    <row r="132" spans="1:11" ht="12.75" x14ac:dyDescent="0.2">
      <c r="A132" s="42" t="s">
        <v>68</v>
      </c>
      <c r="B132" s="77">
        <v>0</v>
      </c>
      <c r="C132" s="77">
        <v>0</v>
      </c>
      <c r="D132" s="77">
        <v>0</v>
      </c>
      <c r="E132" s="77">
        <v>0</v>
      </c>
      <c r="F132" s="77">
        <v>2</v>
      </c>
      <c r="G132" s="77">
        <v>0</v>
      </c>
      <c r="H132" s="77">
        <v>2</v>
      </c>
      <c r="I132" s="52">
        <v>30</v>
      </c>
      <c r="J132" s="49">
        <f t="shared" si="4"/>
        <v>2</v>
      </c>
      <c r="K132" s="51">
        <f t="shared" si="5"/>
        <v>28</v>
      </c>
    </row>
    <row r="133" spans="1:11" ht="12.75" x14ac:dyDescent="0.2">
      <c r="A133" s="42" t="s">
        <v>69</v>
      </c>
      <c r="B133" s="77">
        <v>0</v>
      </c>
      <c r="C133" s="77">
        <v>0</v>
      </c>
      <c r="D133" s="77">
        <v>0</v>
      </c>
      <c r="E133" s="77">
        <v>0</v>
      </c>
      <c r="F133" s="77">
        <v>2</v>
      </c>
      <c r="G133" s="77">
        <v>0</v>
      </c>
      <c r="H133" s="77">
        <v>1</v>
      </c>
      <c r="I133" s="52">
        <v>30</v>
      </c>
      <c r="J133" s="49">
        <f t="shared" si="4"/>
        <v>2</v>
      </c>
      <c r="K133" s="51">
        <f t="shared" si="5"/>
        <v>28</v>
      </c>
    </row>
    <row r="134" spans="1:11" ht="12.75" x14ac:dyDescent="0.2">
      <c r="A134" s="42" t="s">
        <v>70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v>0</v>
      </c>
      <c r="H134" s="77">
        <v>0</v>
      </c>
      <c r="I134" s="52">
        <v>30</v>
      </c>
      <c r="J134" s="49">
        <f t="shared" si="4"/>
        <v>0</v>
      </c>
      <c r="K134" s="51">
        <f t="shared" si="5"/>
        <v>30</v>
      </c>
    </row>
    <row r="135" spans="1:11" ht="12.75" x14ac:dyDescent="0.2">
      <c r="A135" s="42" t="s">
        <v>71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v>0</v>
      </c>
      <c r="H135" s="77">
        <v>1</v>
      </c>
      <c r="I135" s="52">
        <v>12</v>
      </c>
      <c r="J135" s="49">
        <f t="shared" si="4"/>
        <v>1</v>
      </c>
      <c r="K135" s="51">
        <f t="shared" si="5"/>
        <v>11</v>
      </c>
    </row>
    <row r="136" spans="1:11" ht="12.75" x14ac:dyDescent="0.2">
      <c r="A136" s="42" t="s">
        <v>72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v>0</v>
      </c>
      <c r="H136" s="77">
        <v>1</v>
      </c>
      <c r="I136" s="52">
        <v>12</v>
      </c>
      <c r="J136" s="49">
        <f t="shared" si="4"/>
        <v>1</v>
      </c>
      <c r="K136" s="51">
        <f t="shared" si="5"/>
        <v>11</v>
      </c>
    </row>
    <row r="137" spans="1:11" ht="12.75" x14ac:dyDescent="0.2">
      <c r="A137" s="42" t="s">
        <v>73</v>
      </c>
      <c r="B137" s="77">
        <v>0</v>
      </c>
      <c r="C137" s="77">
        <v>0</v>
      </c>
      <c r="D137" s="77">
        <v>0</v>
      </c>
      <c r="E137" s="77">
        <v>0</v>
      </c>
      <c r="F137" s="77">
        <v>0</v>
      </c>
      <c r="G137" s="77">
        <v>0</v>
      </c>
      <c r="H137" s="77">
        <v>1</v>
      </c>
      <c r="I137" s="52">
        <v>12</v>
      </c>
      <c r="J137" s="49">
        <f t="shared" si="4"/>
        <v>1</v>
      </c>
      <c r="K137" s="51">
        <f t="shared" si="5"/>
        <v>11</v>
      </c>
    </row>
    <row r="138" spans="1:11" ht="12.75" x14ac:dyDescent="0.2">
      <c r="A138" s="42" t="s">
        <v>74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  <c r="H138" s="77">
        <v>1</v>
      </c>
      <c r="I138" s="52">
        <v>12</v>
      </c>
      <c r="J138" s="49">
        <f t="shared" si="4"/>
        <v>1</v>
      </c>
      <c r="K138" s="51">
        <f t="shared" si="5"/>
        <v>11</v>
      </c>
    </row>
    <row r="139" spans="1:11" ht="12.75" x14ac:dyDescent="0.2">
      <c r="A139" s="42" t="s">
        <v>75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  <c r="H139" s="77">
        <v>1</v>
      </c>
      <c r="I139" s="52">
        <v>12</v>
      </c>
      <c r="J139" s="49">
        <f t="shared" si="4"/>
        <v>1</v>
      </c>
      <c r="K139" s="51">
        <f t="shared" si="5"/>
        <v>11</v>
      </c>
    </row>
    <row r="140" spans="1:11" ht="12.75" x14ac:dyDescent="0.2">
      <c r="A140" s="42" t="s">
        <v>76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v>0</v>
      </c>
      <c r="H140" s="77">
        <v>1</v>
      </c>
      <c r="I140" s="52">
        <v>12</v>
      </c>
      <c r="J140" s="49">
        <f t="shared" si="4"/>
        <v>1</v>
      </c>
      <c r="K140" s="51">
        <f t="shared" si="5"/>
        <v>11</v>
      </c>
    </row>
    <row r="141" spans="1:11" ht="12.75" x14ac:dyDescent="0.2">
      <c r="A141" s="42" t="s">
        <v>77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  <c r="H141" s="77">
        <v>0</v>
      </c>
      <c r="I141" s="52">
        <v>12</v>
      </c>
      <c r="J141" s="49">
        <f t="shared" si="4"/>
        <v>0</v>
      </c>
      <c r="K141" s="51">
        <f t="shared" si="5"/>
        <v>12</v>
      </c>
    </row>
    <row r="142" spans="1:11" ht="12.75" x14ac:dyDescent="0.2">
      <c r="A142" s="42" t="s">
        <v>78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v>0</v>
      </c>
      <c r="H142" s="77">
        <v>0</v>
      </c>
      <c r="I142" s="52">
        <v>12</v>
      </c>
      <c r="J142" s="49">
        <f t="shared" si="4"/>
        <v>0</v>
      </c>
      <c r="K142" s="51">
        <f t="shared" si="5"/>
        <v>12</v>
      </c>
    </row>
    <row r="143" spans="1:11" ht="12.75" x14ac:dyDescent="0.2">
      <c r="A143" s="42" t="s">
        <v>79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  <c r="H143" s="77">
        <v>0</v>
      </c>
      <c r="I143" s="52">
        <v>12</v>
      </c>
      <c r="J143" s="49">
        <f t="shared" si="4"/>
        <v>0</v>
      </c>
      <c r="K143" s="51">
        <f t="shared" si="5"/>
        <v>12</v>
      </c>
    </row>
    <row r="144" spans="1:11" ht="12.75" x14ac:dyDescent="0.2">
      <c r="A144" s="42" t="s">
        <v>80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  <c r="H144" s="77">
        <v>0</v>
      </c>
      <c r="I144" s="52">
        <v>12</v>
      </c>
      <c r="J144" s="49">
        <f t="shared" si="4"/>
        <v>0</v>
      </c>
      <c r="K144" s="51">
        <f t="shared" si="5"/>
        <v>12</v>
      </c>
    </row>
    <row r="145" spans="1:11" ht="12.75" x14ac:dyDescent="0.2">
      <c r="A145" s="42" t="s">
        <v>81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52">
        <v>12</v>
      </c>
      <c r="J145" s="49">
        <f t="shared" si="4"/>
        <v>0</v>
      </c>
      <c r="K145" s="51">
        <f t="shared" si="5"/>
        <v>12</v>
      </c>
    </row>
    <row r="146" spans="1:11" ht="12.75" x14ac:dyDescent="0.2">
      <c r="A146" s="42" t="s">
        <v>82</v>
      </c>
      <c r="B146" s="77">
        <v>0</v>
      </c>
      <c r="C146" s="77">
        <v>0</v>
      </c>
      <c r="D146" s="77">
        <v>0</v>
      </c>
      <c r="E146" s="77">
        <v>0</v>
      </c>
      <c r="F146" s="77">
        <v>0</v>
      </c>
      <c r="G146" s="77">
        <v>0</v>
      </c>
      <c r="H146" s="77">
        <v>0</v>
      </c>
      <c r="I146" s="52">
        <v>12</v>
      </c>
      <c r="J146" s="49">
        <f t="shared" si="4"/>
        <v>0</v>
      </c>
      <c r="K146" s="51">
        <f t="shared" si="5"/>
        <v>12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6"/>
  <dimension ref="A1:V146"/>
  <sheetViews>
    <sheetView showGridLines="0" workbookViewId="0">
      <selection activeCell="B3" sqref="B3:H146"/>
    </sheetView>
  </sheetViews>
  <sheetFormatPr baseColWidth="10" defaultColWidth="11.42578125" defaultRowHeight="11.25" x14ac:dyDescent="0.2"/>
  <cols>
    <col min="1" max="1" width="5" style="12" customWidth="1"/>
    <col min="2" max="8" width="3.28515625" style="12" bestFit="1" customWidth="1"/>
    <col min="9" max="9" width="3.28515625" style="8" bestFit="1" customWidth="1"/>
    <col min="10" max="10" width="3.28515625" style="12" bestFit="1" customWidth="1"/>
    <col min="11" max="11" width="3.42578125" style="21" bestFit="1" customWidth="1"/>
    <col min="12" max="16384" width="11.42578125" style="12"/>
  </cols>
  <sheetData>
    <row r="1" spans="1:22" s="18" customFormat="1" ht="21" x14ac:dyDescent="0.35">
      <c r="A1" s="17" t="s">
        <v>112</v>
      </c>
      <c r="D1" s="19"/>
      <c r="I1" s="19"/>
      <c r="O1" s="23" t="s">
        <v>180</v>
      </c>
      <c r="T1" s="32" t="s">
        <v>184</v>
      </c>
    </row>
    <row r="2" spans="1:22" s="69" customFormat="1" ht="89.25" x14ac:dyDescent="0.2">
      <c r="A2" s="6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0" t="s">
        <v>186</v>
      </c>
      <c r="J2" s="69" t="s">
        <v>187</v>
      </c>
      <c r="K2" s="71" t="s">
        <v>27</v>
      </c>
    </row>
    <row r="3" spans="1:22" s="36" customFormat="1" ht="12.75" x14ac:dyDescent="0.2">
      <c r="A3" s="34" t="s">
        <v>83</v>
      </c>
      <c r="B3" s="77">
        <v>0</v>
      </c>
      <c r="C3" s="77">
        <v>0</v>
      </c>
      <c r="D3" s="77">
        <v>0</v>
      </c>
      <c r="E3" s="77">
        <v>0</v>
      </c>
      <c r="F3" s="77">
        <v>0</v>
      </c>
      <c r="G3" s="77">
        <v>0</v>
      </c>
      <c r="H3" s="77">
        <v>0</v>
      </c>
      <c r="I3" s="35">
        <v>22</v>
      </c>
      <c r="J3" s="36">
        <f>MAX(B3:H3)</f>
        <v>0</v>
      </c>
      <c r="K3" s="37">
        <f>+I3-J3</f>
        <v>22</v>
      </c>
      <c r="L3" s="30"/>
      <c r="M3" s="38"/>
      <c r="N3" s="38"/>
      <c r="O3" s="38"/>
      <c r="P3" s="38"/>
      <c r="Q3" s="38"/>
      <c r="R3" s="38"/>
      <c r="S3" s="38"/>
      <c r="T3" s="44"/>
      <c r="U3" s="44"/>
      <c r="V3" s="44"/>
    </row>
    <row r="4" spans="1:22" s="36" customFormat="1" ht="12.75" x14ac:dyDescent="0.2">
      <c r="A4" s="34" t="s">
        <v>84</v>
      </c>
      <c r="B4" s="77">
        <v>0</v>
      </c>
      <c r="C4" s="77">
        <v>0</v>
      </c>
      <c r="D4" s="77">
        <v>0</v>
      </c>
      <c r="E4" s="77">
        <v>0</v>
      </c>
      <c r="F4" s="77">
        <v>0</v>
      </c>
      <c r="G4" s="77">
        <v>0</v>
      </c>
      <c r="H4" s="77">
        <v>0</v>
      </c>
      <c r="I4" s="35">
        <v>22</v>
      </c>
      <c r="J4" s="36">
        <f t="shared" ref="J4:J67" si="0">MAX(B4:H4)</f>
        <v>0</v>
      </c>
      <c r="K4" s="37">
        <f t="shared" ref="K4:K67" si="1">+I4-J4</f>
        <v>22</v>
      </c>
      <c r="L4" s="31"/>
      <c r="M4" s="39"/>
      <c r="N4" s="39"/>
      <c r="O4" s="39"/>
      <c r="P4" s="39"/>
      <c r="Q4" s="40"/>
      <c r="R4" s="40"/>
      <c r="S4" s="40"/>
      <c r="T4" s="44"/>
      <c r="U4" s="44"/>
      <c r="V4" s="44"/>
    </row>
    <row r="5" spans="1:22" s="36" customFormat="1" ht="12.75" x14ac:dyDescent="0.2">
      <c r="A5" s="34" t="s">
        <v>85</v>
      </c>
      <c r="B5" s="77">
        <v>0</v>
      </c>
      <c r="C5" s="77">
        <v>0</v>
      </c>
      <c r="D5" s="77">
        <v>0</v>
      </c>
      <c r="E5" s="77">
        <v>0</v>
      </c>
      <c r="F5" s="77">
        <v>0</v>
      </c>
      <c r="G5" s="77">
        <v>0</v>
      </c>
      <c r="H5" s="77">
        <v>0</v>
      </c>
      <c r="I5" s="35">
        <v>22</v>
      </c>
      <c r="J5" s="36">
        <f t="shared" si="0"/>
        <v>0</v>
      </c>
      <c r="K5" s="37">
        <f t="shared" si="1"/>
        <v>22</v>
      </c>
      <c r="L5" s="31"/>
      <c r="M5" s="39"/>
      <c r="N5" s="39"/>
      <c r="O5" s="39"/>
      <c r="P5" s="39"/>
      <c r="Q5" s="40"/>
      <c r="R5" s="40"/>
      <c r="S5" s="40"/>
      <c r="T5" s="44"/>
      <c r="U5" s="44"/>
      <c r="V5" s="44"/>
    </row>
    <row r="6" spans="1:22" s="36" customFormat="1" ht="12.75" x14ac:dyDescent="0.2">
      <c r="A6" s="34" t="s">
        <v>86</v>
      </c>
      <c r="B6" s="77">
        <v>0</v>
      </c>
      <c r="C6" s="77">
        <v>0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35">
        <v>22</v>
      </c>
      <c r="J6" s="36">
        <f t="shared" si="0"/>
        <v>0</v>
      </c>
      <c r="K6" s="37">
        <f t="shared" si="1"/>
        <v>22</v>
      </c>
      <c r="L6" s="31"/>
      <c r="M6" s="39"/>
      <c r="N6" s="39"/>
      <c r="O6" s="39"/>
      <c r="P6" s="39"/>
      <c r="Q6" s="40"/>
      <c r="R6" s="40"/>
      <c r="S6" s="40"/>
      <c r="T6" s="44"/>
      <c r="U6" s="44"/>
      <c r="V6" s="44"/>
    </row>
    <row r="7" spans="1:22" s="36" customFormat="1" ht="12.75" x14ac:dyDescent="0.2">
      <c r="A7" s="34" t="s">
        <v>87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35">
        <v>22</v>
      </c>
      <c r="J7" s="36">
        <f t="shared" si="0"/>
        <v>0</v>
      </c>
      <c r="K7" s="37">
        <f t="shared" si="1"/>
        <v>22</v>
      </c>
      <c r="L7" s="31"/>
      <c r="M7" s="22"/>
      <c r="N7" s="22"/>
      <c r="O7" s="22"/>
      <c r="P7" s="22"/>
      <c r="Q7" s="22"/>
      <c r="R7" s="22"/>
      <c r="S7" s="44"/>
      <c r="T7" s="44"/>
      <c r="U7" s="44"/>
      <c r="V7" s="44"/>
    </row>
    <row r="8" spans="1:22" s="36" customFormat="1" ht="12.75" x14ac:dyDescent="0.2">
      <c r="A8" s="34" t="s">
        <v>88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35">
        <v>22</v>
      </c>
      <c r="J8" s="36">
        <f t="shared" si="0"/>
        <v>0</v>
      </c>
      <c r="K8" s="37">
        <f t="shared" si="1"/>
        <v>22</v>
      </c>
      <c r="L8" s="31"/>
      <c r="M8" s="31"/>
      <c r="N8" s="31"/>
      <c r="O8" s="31"/>
      <c r="P8" s="31"/>
      <c r="Q8" s="31"/>
      <c r="R8" s="31"/>
    </row>
    <row r="9" spans="1:22" s="36" customFormat="1" ht="12.75" x14ac:dyDescent="0.2">
      <c r="A9" s="34" t="s">
        <v>89</v>
      </c>
      <c r="B9" s="77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35">
        <v>22</v>
      </c>
      <c r="J9" s="36">
        <f t="shared" si="0"/>
        <v>0</v>
      </c>
      <c r="K9" s="37">
        <f t="shared" si="1"/>
        <v>22</v>
      </c>
      <c r="L9" s="31"/>
      <c r="M9" s="31"/>
      <c r="N9" s="31"/>
      <c r="O9" s="31"/>
      <c r="P9" s="31"/>
      <c r="Q9" s="31"/>
      <c r="R9" s="31"/>
    </row>
    <row r="10" spans="1:22" s="36" customFormat="1" ht="12.75" x14ac:dyDescent="0.2">
      <c r="A10" s="34" t="s">
        <v>90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35">
        <v>22</v>
      </c>
      <c r="J10" s="36">
        <f t="shared" si="0"/>
        <v>0</v>
      </c>
      <c r="K10" s="37">
        <f t="shared" si="1"/>
        <v>22</v>
      </c>
      <c r="L10" s="31"/>
      <c r="M10" s="31"/>
      <c r="N10" s="31"/>
      <c r="O10" s="31"/>
      <c r="P10" s="31"/>
      <c r="Q10" s="31"/>
      <c r="R10" s="31"/>
    </row>
    <row r="11" spans="1:22" s="36" customFormat="1" ht="12.75" x14ac:dyDescent="0.2">
      <c r="A11" s="34" t="s">
        <v>91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35">
        <v>22</v>
      </c>
      <c r="J11" s="36">
        <f t="shared" si="0"/>
        <v>0</v>
      </c>
      <c r="K11" s="37">
        <f t="shared" si="1"/>
        <v>22</v>
      </c>
      <c r="L11" s="31"/>
      <c r="M11" s="31"/>
      <c r="N11" s="31"/>
      <c r="O11" s="31"/>
      <c r="P11" s="31"/>
      <c r="Q11" s="31"/>
      <c r="R11" s="31"/>
    </row>
    <row r="12" spans="1:22" s="36" customFormat="1" ht="12.75" x14ac:dyDescent="0.2">
      <c r="A12" s="34" t="s">
        <v>92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35">
        <v>22</v>
      </c>
      <c r="J12" s="36">
        <f t="shared" si="0"/>
        <v>0</v>
      </c>
      <c r="K12" s="37">
        <f t="shared" si="1"/>
        <v>22</v>
      </c>
      <c r="L12" s="31"/>
      <c r="M12" s="31"/>
      <c r="N12" s="31"/>
      <c r="O12" s="31"/>
      <c r="P12" s="31"/>
      <c r="Q12" s="31"/>
      <c r="R12" s="31"/>
    </row>
    <row r="13" spans="1:22" s="36" customFormat="1" ht="12.75" x14ac:dyDescent="0.2">
      <c r="A13" s="34" t="s">
        <v>93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35">
        <v>22</v>
      </c>
      <c r="J13" s="36">
        <f t="shared" si="0"/>
        <v>0</v>
      </c>
      <c r="K13" s="37">
        <f t="shared" si="1"/>
        <v>22</v>
      </c>
      <c r="L13" s="31"/>
      <c r="M13" s="31"/>
      <c r="N13" s="31"/>
      <c r="O13" s="31"/>
      <c r="P13" s="31"/>
      <c r="Q13" s="31"/>
      <c r="R13" s="31"/>
    </row>
    <row r="14" spans="1:22" s="36" customFormat="1" ht="12.75" x14ac:dyDescent="0.2">
      <c r="A14" s="34" t="s">
        <v>94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35">
        <v>22</v>
      </c>
      <c r="J14" s="36">
        <f t="shared" si="0"/>
        <v>0</v>
      </c>
      <c r="K14" s="37">
        <f t="shared" si="1"/>
        <v>22</v>
      </c>
      <c r="L14" s="31"/>
      <c r="M14" s="31"/>
      <c r="N14" s="31"/>
      <c r="O14" s="31"/>
      <c r="P14" s="31"/>
      <c r="Q14" s="31"/>
      <c r="R14" s="31"/>
    </row>
    <row r="15" spans="1:22" s="36" customFormat="1" ht="12.75" x14ac:dyDescent="0.2">
      <c r="A15" s="34" t="s">
        <v>95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35">
        <v>22</v>
      </c>
      <c r="J15" s="36">
        <f t="shared" si="0"/>
        <v>0</v>
      </c>
      <c r="K15" s="37">
        <f t="shared" si="1"/>
        <v>22</v>
      </c>
      <c r="L15" s="31"/>
      <c r="M15" s="31"/>
      <c r="N15" s="31"/>
      <c r="O15" s="31"/>
      <c r="P15" s="31"/>
      <c r="Q15" s="31"/>
      <c r="R15" s="31"/>
    </row>
    <row r="16" spans="1:22" s="36" customFormat="1" ht="12.75" x14ac:dyDescent="0.2">
      <c r="A16" s="34" t="s">
        <v>96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35">
        <v>22</v>
      </c>
      <c r="J16" s="36">
        <f t="shared" si="0"/>
        <v>0</v>
      </c>
      <c r="K16" s="37">
        <f t="shared" si="1"/>
        <v>22</v>
      </c>
      <c r="L16" s="31"/>
      <c r="M16" s="31"/>
      <c r="N16" s="31"/>
      <c r="O16" s="31"/>
      <c r="P16" s="31"/>
      <c r="Q16" s="31"/>
      <c r="R16" s="31"/>
    </row>
    <row r="17" spans="1:18" s="36" customFormat="1" ht="12.75" x14ac:dyDescent="0.2">
      <c r="A17" s="34" t="s">
        <v>97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35">
        <v>22</v>
      </c>
      <c r="J17" s="36">
        <f t="shared" si="0"/>
        <v>0</v>
      </c>
      <c r="K17" s="37">
        <f t="shared" si="1"/>
        <v>22</v>
      </c>
      <c r="L17" s="31"/>
      <c r="M17" s="31"/>
      <c r="N17" s="31"/>
      <c r="O17" s="31"/>
      <c r="P17" s="31"/>
      <c r="Q17" s="31"/>
      <c r="R17" s="31"/>
    </row>
    <row r="18" spans="1:18" s="36" customFormat="1" ht="12.75" x14ac:dyDescent="0.2">
      <c r="A18" s="34" t="s">
        <v>98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35">
        <v>22</v>
      </c>
      <c r="J18" s="36">
        <f t="shared" si="0"/>
        <v>0</v>
      </c>
      <c r="K18" s="37">
        <f t="shared" si="1"/>
        <v>22</v>
      </c>
      <c r="L18" s="31"/>
      <c r="M18" s="31"/>
      <c r="N18" s="31"/>
      <c r="O18" s="31"/>
      <c r="P18" s="31"/>
      <c r="Q18" s="31"/>
      <c r="R18" s="31"/>
    </row>
    <row r="19" spans="1:18" s="36" customFormat="1" ht="12.75" x14ac:dyDescent="0.2">
      <c r="A19" s="34" t="s">
        <v>99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35">
        <v>22</v>
      </c>
      <c r="J19" s="36">
        <f t="shared" si="0"/>
        <v>0</v>
      </c>
      <c r="K19" s="37">
        <f t="shared" si="1"/>
        <v>22</v>
      </c>
      <c r="L19" s="31"/>
      <c r="M19" s="31"/>
      <c r="N19" s="31"/>
      <c r="O19" s="31"/>
      <c r="P19" s="31"/>
      <c r="Q19" s="31"/>
      <c r="R19" s="31"/>
    </row>
    <row r="20" spans="1:18" s="36" customFormat="1" ht="12.75" x14ac:dyDescent="0.2">
      <c r="A20" s="34" t="s">
        <v>100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35">
        <v>22</v>
      </c>
      <c r="J20" s="36">
        <f t="shared" si="0"/>
        <v>0</v>
      </c>
      <c r="K20" s="37">
        <f t="shared" si="1"/>
        <v>22</v>
      </c>
      <c r="L20" s="31"/>
      <c r="M20" s="31"/>
      <c r="N20" s="31"/>
      <c r="O20" s="31"/>
      <c r="P20" s="31"/>
      <c r="Q20" s="31"/>
      <c r="R20" s="31"/>
    </row>
    <row r="21" spans="1:18" s="36" customFormat="1" ht="12.75" x14ac:dyDescent="0.2">
      <c r="A21" s="34" t="s">
        <v>101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35">
        <v>22</v>
      </c>
      <c r="J21" s="36">
        <f t="shared" si="0"/>
        <v>0</v>
      </c>
      <c r="K21" s="37">
        <f t="shared" si="1"/>
        <v>22</v>
      </c>
      <c r="L21" s="31"/>
      <c r="M21" s="31"/>
      <c r="N21" s="31"/>
      <c r="O21" s="31"/>
      <c r="P21" s="31"/>
      <c r="Q21" s="31"/>
      <c r="R21" s="31"/>
    </row>
    <row r="22" spans="1:18" s="36" customFormat="1" ht="12.75" x14ac:dyDescent="0.2">
      <c r="A22" s="34" t="s">
        <v>102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35">
        <v>22</v>
      </c>
      <c r="J22" s="36">
        <f t="shared" si="0"/>
        <v>0</v>
      </c>
      <c r="K22" s="37">
        <f t="shared" si="1"/>
        <v>22</v>
      </c>
      <c r="L22" s="31"/>
      <c r="M22" s="31"/>
      <c r="N22" s="31"/>
      <c r="O22" s="31"/>
      <c r="P22" s="31"/>
      <c r="Q22" s="31"/>
      <c r="R22" s="31"/>
    </row>
    <row r="23" spans="1:18" s="36" customFormat="1" ht="12.75" x14ac:dyDescent="0.2">
      <c r="A23" s="34" t="s">
        <v>103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35">
        <v>22</v>
      </c>
      <c r="J23" s="36">
        <f t="shared" si="0"/>
        <v>0</v>
      </c>
      <c r="K23" s="37">
        <f t="shared" si="1"/>
        <v>22</v>
      </c>
      <c r="L23" s="31"/>
      <c r="M23" s="31"/>
      <c r="N23" s="31"/>
      <c r="O23" s="31"/>
      <c r="P23" s="31"/>
      <c r="Q23" s="31"/>
      <c r="R23" s="31"/>
    </row>
    <row r="24" spans="1:18" s="36" customFormat="1" ht="12.75" x14ac:dyDescent="0.2">
      <c r="A24" s="34" t="s">
        <v>104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35">
        <v>22</v>
      </c>
      <c r="J24" s="36">
        <f t="shared" si="0"/>
        <v>0</v>
      </c>
      <c r="K24" s="37">
        <f t="shared" si="1"/>
        <v>22</v>
      </c>
      <c r="L24" s="31"/>
      <c r="M24" s="31"/>
      <c r="N24" s="31"/>
      <c r="O24" s="31"/>
      <c r="P24" s="31"/>
      <c r="Q24" s="31"/>
      <c r="R24" s="31"/>
    </row>
    <row r="25" spans="1:18" s="36" customFormat="1" ht="12.75" x14ac:dyDescent="0.2">
      <c r="A25" s="34" t="s">
        <v>105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35">
        <v>22</v>
      </c>
      <c r="J25" s="36">
        <f t="shared" si="0"/>
        <v>0</v>
      </c>
      <c r="K25" s="37">
        <f t="shared" si="1"/>
        <v>22</v>
      </c>
      <c r="L25" s="31"/>
      <c r="M25" s="31"/>
      <c r="N25" s="31"/>
      <c r="O25" s="31"/>
      <c r="P25" s="31"/>
      <c r="Q25" s="31"/>
      <c r="R25" s="31"/>
    </row>
    <row r="26" spans="1:18" s="36" customFormat="1" ht="12.75" x14ac:dyDescent="0.2">
      <c r="A26" s="34" t="s">
        <v>106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35">
        <v>22</v>
      </c>
      <c r="J26" s="36">
        <f t="shared" si="0"/>
        <v>0</v>
      </c>
      <c r="K26" s="37">
        <f t="shared" si="1"/>
        <v>22</v>
      </c>
      <c r="L26" s="31"/>
      <c r="M26" s="31"/>
      <c r="N26" s="31"/>
      <c r="O26" s="31"/>
      <c r="P26" s="31"/>
      <c r="Q26" s="31"/>
      <c r="R26" s="31"/>
    </row>
    <row r="27" spans="1:18" s="36" customFormat="1" ht="12.75" x14ac:dyDescent="0.2">
      <c r="A27" s="41">
        <v>400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35">
        <v>22</v>
      </c>
      <c r="J27" s="36">
        <f t="shared" si="0"/>
        <v>0</v>
      </c>
      <c r="K27" s="37">
        <f t="shared" si="1"/>
        <v>22</v>
      </c>
      <c r="L27" s="31"/>
      <c r="M27" s="31"/>
      <c r="N27" s="31"/>
      <c r="O27" s="31"/>
      <c r="P27" s="31"/>
      <c r="Q27" s="31"/>
      <c r="R27" s="31"/>
    </row>
    <row r="28" spans="1:18" s="36" customFormat="1" ht="12.75" x14ac:dyDescent="0.2">
      <c r="A28" s="41">
        <v>410</v>
      </c>
      <c r="B28" s="77">
        <v>1</v>
      </c>
      <c r="C28" s="77">
        <v>0</v>
      </c>
      <c r="D28" s="77">
        <v>1</v>
      </c>
      <c r="E28" s="77">
        <v>1</v>
      </c>
      <c r="F28" s="77">
        <v>1</v>
      </c>
      <c r="G28" s="77">
        <v>2</v>
      </c>
      <c r="H28" s="77">
        <v>1</v>
      </c>
      <c r="I28" s="35">
        <v>22</v>
      </c>
      <c r="J28" s="36">
        <f t="shared" si="0"/>
        <v>2</v>
      </c>
      <c r="K28" s="37">
        <f t="shared" si="1"/>
        <v>20</v>
      </c>
      <c r="L28" s="31"/>
      <c r="M28" s="31"/>
      <c r="N28" s="31"/>
      <c r="O28" s="31"/>
      <c r="P28" s="31"/>
      <c r="Q28" s="31"/>
      <c r="R28" s="31"/>
    </row>
    <row r="29" spans="1:18" s="36" customFormat="1" ht="12.75" x14ac:dyDescent="0.2">
      <c r="A29" s="41">
        <v>420</v>
      </c>
      <c r="B29" s="77">
        <v>1</v>
      </c>
      <c r="C29" s="77">
        <v>0</v>
      </c>
      <c r="D29" s="77">
        <v>1</v>
      </c>
      <c r="E29" s="77">
        <v>1</v>
      </c>
      <c r="F29" s="77">
        <v>1</v>
      </c>
      <c r="G29" s="77">
        <v>2</v>
      </c>
      <c r="H29" s="77">
        <v>1</v>
      </c>
      <c r="I29" s="35">
        <v>22</v>
      </c>
      <c r="J29" s="36">
        <f t="shared" si="0"/>
        <v>2</v>
      </c>
      <c r="K29" s="37">
        <f t="shared" si="1"/>
        <v>20</v>
      </c>
      <c r="L29" s="31"/>
      <c r="M29" s="31"/>
      <c r="N29" s="31"/>
      <c r="O29" s="31"/>
      <c r="P29" s="31"/>
      <c r="Q29" s="31"/>
      <c r="R29" s="31"/>
    </row>
    <row r="30" spans="1:18" s="36" customFormat="1" ht="12.75" x14ac:dyDescent="0.2">
      <c r="A30" s="41">
        <v>430</v>
      </c>
      <c r="B30" s="77">
        <v>4</v>
      </c>
      <c r="C30" s="77">
        <v>4</v>
      </c>
      <c r="D30" s="77">
        <v>4</v>
      </c>
      <c r="E30" s="77">
        <v>4</v>
      </c>
      <c r="F30" s="77">
        <v>4</v>
      </c>
      <c r="G30" s="77">
        <v>3</v>
      </c>
      <c r="H30" s="77">
        <v>2</v>
      </c>
      <c r="I30" s="35">
        <v>22</v>
      </c>
      <c r="J30" s="36">
        <f t="shared" si="0"/>
        <v>4</v>
      </c>
      <c r="K30" s="37">
        <f t="shared" si="1"/>
        <v>18</v>
      </c>
      <c r="L30" s="31"/>
      <c r="M30" s="31"/>
      <c r="N30" s="31"/>
      <c r="O30" s="31"/>
      <c r="P30" s="31"/>
      <c r="Q30" s="31"/>
      <c r="R30" s="31"/>
    </row>
    <row r="31" spans="1:18" s="36" customFormat="1" ht="12.75" x14ac:dyDescent="0.2">
      <c r="A31" s="41">
        <v>440</v>
      </c>
      <c r="B31" s="77">
        <v>8</v>
      </c>
      <c r="C31" s="77">
        <v>8</v>
      </c>
      <c r="D31" s="77">
        <v>8</v>
      </c>
      <c r="E31" s="77">
        <v>8</v>
      </c>
      <c r="F31" s="77">
        <v>7</v>
      </c>
      <c r="G31" s="77">
        <v>6</v>
      </c>
      <c r="H31" s="77">
        <v>5</v>
      </c>
      <c r="I31" s="35">
        <v>22</v>
      </c>
      <c r="J31" s="36">
        <f t="shared" si="0"/>
        <v>8</v>
      </c>
      <c r="K31" s="37">
        <f t="shared" si="1"/>
        <v>14</v>
      </c>
      <c r="L31" s="31"/>
      <c r="M31" s="31"/>
      <c r="N31" s="31"/>
      <c r="O31" s="31"/>
      <c r="P31" s="31"/>
      <c r="Q31" s="31"/>
      <c r="R31" s="31"/>
    </row>
    <row r="32" spans="1:18" s="36" customFormat="1" ht="12.75" x14ac:dyDescent="0.2">
      <c r="A32" s="41">
        <v>450</v>
      </c>
      <c r="B32" s="77">
        <v>9</v>
      </c>
      <c r="C32" s="77">
        <v>9</v>
      </c>
      <c r="D32" s="77">
        <v>9</v>
      </c>
      <c r="E32" s="77">
        <v>9</v>
      </c>
      <c r="F32" s="77">
        <v>8</v>
      </c>
      <c r="G32" s="77">
        <v>6</v>
      </c>
      <c r="H32" s="77">
        <v>5</v>
      </c>
      <c r="I32" s="35">
        <v>22</v>
      </c>
      <c r="J32" s="36">
        <f t="shared" si="0"/>
        <v>9</v>
      </c>
      <c r="K32" s="37">
        <f t="shared" si="1"/>
        <v>13</v>
      </c>
      <c r="L32" s="31"/>
      <c r="M32" s="31"/>
      <c r="N32" s="31"/>
      <c r="O32" s="31"/>
      <c r="P32" s="31"/>
      <c r="Q32" s="31"/>
      <c r="R32" s="31"/>
    </row>
    <row r="33" spans="1:18" s="36" customFormat="1" ht="12.75" x14ac:dyDescent="0.2">
      <c r="A33" s="41">
        <v>500</v>
      </c>
      <c r="B33" s="77">
        <v>10</v>
      </c>
      <c r="C33" s="77">
        <v>10</v>
      </c>
      <c r="D33" s="77">
        <v>10</v>
      </c>
      <c r="E33" s="77">
        <v>10</v>
      </c>
      <c r="F33" s="77">
        <v>8</v>
      </c>
      <c r="G33" s="77">
        <v>8</v>
      </c>
      <c r="H33" s="77">
        <v>6</v>
      </c>
      <c r="I33" s="35">
        <v>22</v>
      </c>
      <c r="J33" s="36">
        <f t="shared" si="0"/>
        <v>10</v>
      </c>
      <c r="K33" s="37">
        <f t="shared" si="1"/>
        <v>12</v>
      </c>
      <c r="L33" s="31"/>
      <c r="M33" s="31"/>
      <c r="N33" s="31"/>
      <c r="O33" s="31"/>
      <c r="P33" s="31"/>
      <c r="Q33" s="31"/>
      <c r="R33" s="31"/>
    </row>
    <row r="34" spans="1:18" s="36" customFormat="1" ht="12.75" x14ac:dyDescent="0.2">
      <c r="A34" s="41">
        <v>510</v>
      </c>
      <c r="B34" s="77">
        <v>14</v>
      </c>
      <c r="C34" s="77">
        <v>14</v>
      </c>
      <c r="D34" s="77">
        <v>13</v>
      </c>
      <c r="E34" s="77">
        <v>14</v>
      </c>
      <c r="F34" s="77">
        <v>13</v>
      </c>
      <c r="G34" s="77">
        <v>13</v>
      </c>
      <c r="H34" s="77">
        <v>10</v>
      </c>
      <c r="I34" s="35">
        <v>22</v>
      </c>
      <c r="J34" s="36">
        <f t="shared" si="0"/>
        <v>14</v>
      </c>
      <c r="K34" s="37">
        <f t="shared" si="1"/>
        <v>8</v>
      </c>
      <c r="L34" s="31"/>
      <c r="M34" s="31"/>
      <c r="N34" s="31"/>
      <c r="O34" s="31"/>
      <c r="P34" s="31"/>
      <c r="Q34" s="31"/>
      <c r="R34" s="31"/>
    </row>
    <row r="35" spans="1:18" s="36" customFormat="1" ht="12.75" x14ac:dyDescent="0.2">
      <c r="A35" s="41">
        <v>520</v>
      </c>
      <c r="B35" s="77">
        <v>15</v>
      </c>
      <c r="C35" s="77">
        <v>17</v>
      </c>
      <c r="D35" s="77">
        <v>15</v>
      </c>
      <c r="E35" s="77">
        <v>15</v>
      </c>
      <c r="F35" s="77">
        <v>14</v>
      </c>
      <c r="G35" s="77">
        <v>13</v>
      </c>
      <c r="H35" s="77">
        <v>11</v>
      </c>
      <c r="I35" s="35">
        <v>22</v>
      </c>
      <c r="J35" s="36">
        <f t="shared" si="0"/>
        <v>17</v>
      </c>
      <c r="K35" s="37">
        <f t="shared" si="1"/>
        <v>5</v>
      </c>
      <c r="L35" s="31"/>
      <c r="M35" s="31"/>
      <c r="N35" s="31"/>
      <c r="O35" s="31"/>
      <c r="P35" s="31"/>
      <c r="Q35" s="31"/>
      <c r="R35" s="31"/>
    </row>
    <row r="36" spans="1:18" s="36" customFormat="1" ht="12.75" x14ac:dyDescent="0.2">
      <c r="A36" s="41">
        <v>530</v>
      </c>
      <c r="B36" s="77">
        <v>12</v>
      </c>
      <c r="C36" s="77">
        <v>14</v>
      </c>
      <c r="D36" s="77">
        <v>13</v>
      </c>
      <c r="E36" s="77">
        <v>13</v>
      </c>
      <c r="F36" s="77">
        <v>12</v>
      </c>
      <c r="G36" s="77">
        <v>12</v>
      </c>
      <c r="H36" s="77">
        <v>10</v>
      </c>
      <c r="I36" s="35">
        <v>22</v>
      </c>
      <c r="J36" s="36">
        <f t="shared" si="0"/>
        <v>14</v>
      </c>
      <c r="K36" s="37">
        <f t="shared" si="1"/>
        <v>8</v>
      </c>
      <c r="L36" s="31"/>
      <c r="M36" s="31"/>
      <c r="N36" s="31"/>
      <c r="O36" s="31"/>
      <c r="P36" s="31"/>
      <c r="Q36" s="31"/>
      <c r="R36" s="31"/>
    </row>
    <row r="37" spans="1:18" s="36" customFormat="1" ht="12.75" x14ac:dyDescent="0.2">
      <c r="A37" s="41">
        <v>540</v>
      </c>
      <c r="B37" s="77">
        <v>9</v>
      </c>
      <c r="C37" s="77">
        <v>11</v>
      </c>
      <c r="D37" s="77">
        <v>9</v>
      </c>
      <c r="E37" s="77">
        <v>11</v>
      </c>
      <c r="F37" s="77">
        <v>9</v>
      </c>
      <c r="G37" s="77">
        <v>12</v>
      </c>
      <c r="H37" s="77">
        <v>8</v>
      </c>
      <c r="I37" s="35">
        <v>22</v>
      </c>
      <c r="J37" s="36">
        <f t="shared" si="0"/>
        <v>12</v>
      </c>
      <c r="K37" s="37">
        <f t="shared" si="1"/>
        <v>10</v>
      </c>
      <c r="L37" s="31"/>
      <c r="M37" s="31"/>
      <c r="N37" s="31"/>
      <c r="O37" s="31"/>
      <c r="P37" s="31"/>
      <c r="Q37" s="31"/>
      <c r="R37" s="31"/>
    </row>
    <row r="38" spans="1:18" s="36" customFormat="1" ht="12.75" x14ac:dyDescent="0.2">
      <c r="A38" s="41">
        <v>550</v>
      </c>
      <c r="B38" s="77">
        <v>9</v>
      </c>
      <c r="C38" s="77">
        <v>12</v>
      </c>
      <c r="D38" s="77">
        <v>10</v>
      </c>
      <c r="E38" s="77">
        <v>11</v>
      </c>
      <c r="F38" s="77">
        <v>9</v>
      </c>
      <c r="G38" s="77">
        <v>14</v>
      </c>
      <c r="H38" s="77">
        <v>10</v>
      </c>
      <c r="I38" s="35">
        <v>22</v>
      </c>
      <c r="J38" s="36">
        <f t="shared" si="0"/>
        <v>14</v>
      </c>
      <c r="K38" s="37">
        <f t="shared" si="1"/>
        <v>8</v>
      </c>
      <c r="L38" s="31"/>
      <c r="M38" s="31"/>
      <c r="N38" s="31"/>
      <c r="O38" s="31"/>
      <c r="P38" s="31"/>
      <c r="Q38" s="31"/>
      <c r="R38" s="31"/>
    </row>
    <row r="39" spans="1:18" s="36" customFormat="1" ht="12.75" x14ac:dyDescent="0.2">
      <c r="A39" s="41">
        <v>600</v>
      </c>
      <c r="B39" s="77">
        <v>8</v>
      </c>
      <c r="C39" s="77">
        <v>11</v>
      </c>
      <c r="D39" s="77">
        <v>9</v>
      </c>
      <c r="E39" s="77">
        <v>10</v>
      </c>
      <c r="F39" s="77">
        <v>10</v>
      </c>
      <c r="G39" s="77">
        <v>13</v>
      </c>
      <c r="H39" s="77">
        <v>9</v>
      </c>
      <c r="I39" s="35">
        <v>50</v>
      </c>
      <c r="J39" s="36">
        <f t="shared" si="0"/>
        <v>13</v>
      </c>
      <c r="K39" s="37">
        <f t="shared" si="1"/>
        <v>37</v>
      </c>
      <c r="L39" s="31"/>
      <c r="M39" s="31"/>
      <c r="N39" s="31"/>
      <c r="O39" s="31"/>
      <c r="P39" s="31"/>
      <c r="Q39" s="31"/>
      <c r="R39" s="31"/>
    </row>
    <row r="40" spans="1:18" s="36" customFormat="1" ht="12.75" x14ac:dyDescent="0.2">
      <c r="A40" s="41">
        <v>610</v>
      </c>
      <c r="B40" s="77">
        <v>4</v>
      </c>
      <c r="C40" s="77">
        <v>8</v>
      </c>
      <c r="D40" s="77">
        <v>6</v>
      </c>
      <c r="E40" s="77">
        <v>6</v>
      </c>
      <c r="F40" s="77">
        <v>5</v>
      </c>
      <c r="G40" s="77">
        <v>7</v>
      </c>
      <c r="H40" s="77">
        <v>5</v>
      </c>
      <c r="I40" s="35">
        <v>50</v>
      </c>
      <c r="J40" s="36">
        <f t="shared" si="0"/>
        <v>8</v>
      </c>
      <c r="K40" s="37">
        <f t="shared" si="1"/>
        <v>42</v>
      </c>
      <c r="L40" s="31"/>
      <c r="M40" s="31"/>
      <c r="N40" s="31"/>
      <c r="O40" s="31"/>
      <c r="P40" s="31"/>
      <c r="Q40" s="31"/>
      <c r="R40" s="31"/>
    </row>
    <row r="41" spans="1:18" s="36" customFormat="1" ht="12.75" x14ac:dyDescent="0.2">
      <c r="A41" s="41">
        <v>620</v>
      </c>
      <c r="B41" s="77">
        <v>6</v>
      </c>
      <c r="C41" s="77">
        <v>7</v>
      </c>
      <c r="D41" s="77">
        <v>6</v>
      </c>
      <c r="E41" s="77">
        <v>8</v>
      </c>
      <c r="F41" s="77">
        <v>6</v>
      </c>
      <c r="G41" s="77">
        <v>11</v>
      </c>
      <c r="H41" s="77">
        <v>5</v>
      </c>
      <c r="I41" s="35">
        <v>50</v>
      </c>
      <c r="J41" s="36">
        <f t="shared" si="0"/>
        <v>11</v>
      </c>
      <c r="K41" s="37">
        <f t="shared" si="1"/>
        <v>39</v>
      </c>
      <c r="L41" s="31"/>
      <c r="M41" s="31"/>
      <c r="N41" s="31"/>
      <c r="O41" s="31"/>
      <c r="P41" s="31"/>
      <c r="Q41" s="31"/>
      <c r="R41" s="31"/>
    </row>
    <row r="42" spans="1:18" s="36" customFormat="1" ht="12.75" x14ac:dyDescent="0.2">
      <c r="A42" s="41">
        <v>630</v>
      </c>
      <c r="B42" s="77">
        <v>7</v>
      </c>
      <c r="C42" s="77">
        <v>7</v>
      </c>
      <c r="D42" s="77">
        <v>6</v>
      </c>
      <c r="E42" s="77">
        <v>8</v>
      </c>
      <c r="F42" s="77">
        <v>6</v>
      </c>
      <c r="G42" s="77">
        <v>12</v>
      </c>
      <c r="H42" s="77">
        <v>5</v>
      </c>
      <c r="I42" s="35">
        <v>50</v>
      </c>
      <c r="J42" s="36">
        <f t="shared" si="0"/>
        <v>12</v>
      </c>
      <c r="K42" s="37">
        <f t="shared" si="1"/>
        <v>38</v>
      </c>
      <c r="L42" s="31"/>
      <c r="M42" s="31"/>
      <c r="N42" s="31"/>
      <c r="O42" s="31"/>
      <c r="P42" s="31"/>
      <c r="Q42" s="31"/>
      <c r="R42" s="31"/>
    </row>
    <row r="43" spans="1:18" s="36" customFormat="1" ht="12.75" x14ac:dyDescent="0.2">
      <c r="A43" s="41">
        <v>640</v>
      </c>
      <c r="B43" s="77">
        <v>9</v>
      </c>
      <c r="C43" s="77">
        <v>9</v>
      </c>
      <c r="D43" s="77">
        <v>9</v>
      </c>
      <c r="E43" s="77">
        <v>9</v>
      </c>
      <c r="F43" s="77">
        <v>9</v>
      </c>
      <c r="G43" s="77">
        <v>13</v>
      </c>
      <c r="H43" s="77">
        <v>7</v>
      </c>
      <c r="I43" s="35">
        <v>50</v>
      </c>
      <c r="J43" s="36">
        <f t="shared" si="0"/>
        <v>13</v>
      </c>
      <c r="K43" s="37">
        <f t="shared" si="1"/>
        <v>37</v>
      </c>
      <c r="L43" s="31"/>
      <c r="M43" s="31"/>
      <c r="N43" s="31"/>
      <c r="O43" s="31"/>
      <c r="P43" s="31"/>
      <c r="Q43" s="31"/>
      <c r="R43" s="31"/>
    </row>
    <row r="44" spans="1:18" s="36" customFormat="1" ht="12.75" x14ac:dyDescent="0.2">
      <c r="A44" s="41">
        <v>650</v>
      </c>
      <c r="B44" s="77">
        <v>12</v>
      </c>
      <c r="C44" s="77">
        <v>8</v>
      </c>
      <c r="D44" s="77">
        <v>11</v>
      </c>
      <c r="E44" s="77">
        <v>11</v>
      </c>
      <c r="F44" s="77">
        <v>15</v>
      </c>
      <c r="G44" s="77">
        <v>16</v>
      </c>
      <c r="H44" s="77">
        <v>7</v>
      </c>
      <c r="I44" s="35">
        <v>50</v>
      </c>
      <c r="J44" s="36">
        <f t="shared" si="0"/>
        <v>16</v>
      </c>
      <c r="K44" s="37">
        <f t="shared" si="1"/>
        <v>34</v>
      </c>
      <c r="L44" s="31"/>
      <c r="M44" s="31"/>
      <c r="N44" s="31"/>
      <c r="O44" s="31"/>
      <c r="P44" s="31"/>
      <c r="Q44" s="31"/>
      <c r="R44" s="31"/>
    </row>
    <row r="45" spans="1:18" s="36" customFormat="1" ht="12.75" x14ac:dyDescent="0.2">
      <c r="A45" s="41">
        <v>700</v>
      </c>
      <c r="B45" s="77">
        <v>19</v>
      </c>
      <c r="C45" s="77">
        <v>14</v>
      </c>
      <c r="D45" s="77">
        <v>17</v>
      </c>
      <c r="E45" s="77">
        <v>16</v>
      </c>
      <c r="F45" s="77">
        <v>20</v>
      </c>
      <c r="G45" s="77">
        <v>19</v>
      </c>
      <c r="H45" s="77">
        <v>8</v>
      </c>
      <c r="I45" s="35">
        <v>50</v>
      </c>
      <c r="J45" s="36">
        <f t="shared" si="0"/>
        <v>20</v>
      </c>
      <c r="K45" s="37">
        <f t="shared" si="1"/>
        <v>30</v>
      </c>
      <c r="L45" s="31"/>
      <c r="M45" s="31"/>
      <c r="N45" s="31"/>
      <c r="O45" s="31"/>
      <c r="P45" s="31"/>
      <c r="Q45" s="31"/>
      <c r="R45" s="31"/>
    </row>
    <row r="46" spans="1:18" s="36" customFormat="1" ht="12.75" x14ac:dyDescent="0.2">
      <c r="A46" s="41">
        <v>710</v>
      </c>
      <c r="B46" s="77">
        <v>20</v>
      </c>
      <c r="C46" s="77">
        <v>15</v>
      </c>
      <c r="D46" s="77">
        <v>19</v>
      </c>
      <c r="E46" s="77">
        <v>17</v>
      </c>
      <c r="F46" s="77">
        <v>22</v>
      </c>
      <c r="G46" s="77">
        <v>23</v>
      </c>
      <c r="H46" s="77">
        <v>11</v>
      </c>
      <c r="I46" s="35">
        <v>50</v>
      </c>
      <c r="J46" s="36">
        <f t="shared" si="0"/>
        <v>23</v>
      </c>
      <c r="K46" s="37">
        <f t="shared" si="1"/>
        <v>27</v>
      </c>
      <c r="L46" s="31"/>
      <c r="M46" s="31"/>
      <c r="N46" s="31"/>
      <c r="O46" s="31"/>
      <c r="P46" s="31"/>
      <c r="Q46" s="31"/>
      <c r="R46" s="31"/>
    </row>
    <row r="47" spans="1:18" s="36" customFormat="1" ht="12.75" x14ac:dyDescent="0.2">
      <c r="A47" s="41">
        <v>720</v>
      </c>
      <c r="B47" s="77">
        <v>19</v>
      </c>
      <c r="C47" s="77">
        <v>15</v>
      </c>
      <c r="D47" s="77">
        <v>20</v>
      </c>
      <c r="E47" s="77">
        <v>16</v>
      </c>
      <c r="F47" s="77">
        <v>22</v>
      </c>
      <c r="G47" s="77">
        <v>22</v>
      </c>
      <c r="H47" s="77">
        <v>12</v>
      </c>
      <c r="I47" s="35">
        <v>50</v>
      </c>
      <c r="J47" s="36">
        <f t="shared" si="0"/>
        <v>22</v>
      </c>
      <c r="K47" s="37">
        <f t="shared" si="1"/>
        <v>28</v>
      </c>
      <c r="L47" s="31"/>
      <c r="M47" s="31"/>
      <c r="N47" s="31"/>
      <c r="O47" s="31"/>
      <c r="P47" s="31"/>
      <c r="Q47" s="31"/>
      <c r="R47" s="31"/>
    </row>
    <row r="48" spans="1:18" s="36" customFormat="1" ht="12.75" x14ac:dyDescent="0.2">
      <c r="A48" s="41">
        <v>730</v>
      </c>
      <c r="B48" s="77">
        <v>25</v>
      </c>
      <c r="C48" s="77">
        <v>17</v>
      </c>
      <c r="D48" s="77">
        <v>23</v>
      </c>
      <c r="E48" s="77">
        <v>18</v>
      </c>
      <c r="F48" s="77">
        <v>27</v>
      </c>
      <c r="G48" s="77">
        <v>26</v>
      </c>
      <c r="H48" s="77">
        <v>13</v>
      </c>
      <c r="I48" s="35">
        <v>50</v>
      </c>
      <c r="J48" s="36">
        <f t="shared" si="0"/>
        <v>27</v>
      </c>
      <c r="K48" s="37">
        <f t="shared" si="1"/>
        <v>23</v>
      </c>
      <c r="L48" s="31"/>
      <c r="M48" s="31"/>
      <c r="N48" s="31"/>
      <c r="O48" s="31"/>
      <c r="P48" s="31"/>
      <c r="Q48" s="31"/>
      <c r="R48" s="31"/>
    </row>
    <row r="49" spans="1:18" s="36" customFormat="1" ht="12.75" x14ac:dyDescent="0.2">
      <c r="A49" s="41">
        <v>740</v>
      </c>
      <c r="B49" s="77">
        <v>25</v>
      </c>
      <c r="C49" s="77">
        <v>19</v>
      </c>
      <c r="D49" s="77">
        <v>26</v>
      </c>
      <c r="E49" s="77">
        <v>19</v>
      </c>
      <c r="F49" s="77">
        <v>29</v>
      </c>
      <c r="G49" s="77">
        <v>24</v>
      </c>
      <c r="H49" s="77">
        <v>13</v>
      </c>
      <c r="I49" s="35">
        <v>50</v>
      </c>
      <c r="J49" s="36">
        <f t="shared" si="0"/>
        <v>29</v>
      </c>
      <c r="K49" s="37">
        <f t="shared" si="1"/>
        <v>21</v>
      </c>
      <c r="L49" s="31"/>
      <c r="M49" s="31"/>
      <c r="N49" s="31"/>
      <c r="O49" s="31"/>
      <c r="P49" s="31"/>
      <c r="Q49" s="31"/>
      <c r="R49" s="31"/>
    </row>
    <row r="50" spans="1:18" s="36" customFormat="1" ht="12.75" x14ac:dyDescent="0.2">
      <c r="A50" s="41">
        <v>750</v>
      </c>
      <c r="B50" s="77">
        <v>25</v>
      </c>
      <c r="C50" s="77">
        <v>23</v>
      </c>
      <c r="D50" s="77">
        <v>27</v>
      </c>
      <c r="E50" s="77">
        <v>20</v>
      </c>
      <c r="F50" s="77">
        <v>25</v>
      </c>
      <c r="G50" s="77">
        <v>25</v>
      </c>
      <c r="H50" s="77">
        <v>15</v>
      </c>
      <c r="I50" s="35">
        <v>50</v>
      </c>
      <c r="J50" s="36">
        <f t="shared" si="0"/>
        <v>27</v>
      </c>
      <c r="K50" s="37">
        <f t="shared" si="1"/>
        <v>23</v>
      </c>
      <c r="L50" s="31"/>
      <c r="M50" s="31"/>
      <c r="N50" s="31"/>
      <c r="O50" s="31"/>
      <c r="P50" s="31"/>
      <c r="Q50" s="31"/>
      <c r="R50" s="31"/>
    </row>
    <row r="51" spans="1:18" s="36" customFormat="1" ht="12.75" x14ac:dyDescent="0.2">
      <c r="A51" s="41">
        <v>800</v>
      </c>
      <c r="B51" s="77">
        <v>21</v>
      </c>
      <c r="C51" s="77">
        <v>19</v>
      </c>
      <c r="D51" s="77">
        <v>22</v>
      </c>
      <c r="E51" s="77">
        <v>18</v>
      </c>
      <c r="F51" s="77">
        <v>20</v>
      </c>
      <c r="G51" s="77">
        <v>27</v>
      </c>
      <c r="H51" s="77">
        <v>16</v>
      </c>
      <c r="I51" s="35">
        <v>50</v>
      </c>
      <c r="J51" s="36">
        <f t="shared" si="0"/>
        <v>27</v>
      </c>
      <c r="K51" s="37">
        <f t="shared" si="1"/>
        <v>23</v>
      </c>
      <c r="L51" s="31"/>
      <c r="M51" s="31"/>
      <c r="N51" s="31"/>
      <c r="O51" s="31"/>
      <c r="P51" s="31"/>
      <c r="Q51" s="31"/>
      <c r="R51" s="31"/>
    </row>
    <row r="52" spans="1:18" s="36" customFormat="1" ht="12.75" x14ac:dyDescent="0.2">
      <c r="A52" s="41">
        <v>810</v>
      </c>
      <c r="B52" s="77">
        <v>22</v>
      </c>
      <c r="C52" s="77">
        <v>21</v>
      </c>
      <c r="D52" s="77">
        <v>23</v>
      </c>
      <c r="E52" s="77">
        <v>21</v>
      </c>
      <c r="F52" s="77">
        <v>21</v>
      </c>
      <c r="G52" s="77">
        <v>27</v>
      </c>
      <c r="H52" s="77">
        <v>15</v>
      </c>
      <c r="I52" s="35">
        <v>50</v>
      </c>
      <c r="J52" s="36">
        <f t="shared" si="0"/>
        <v>27</v>
      </c>
      <c r="K52" s="37">
        <f t="shared" si="1"/>
        <v>23</v>
      </c>
      <c r="L52" s="31"/>
      <c r="M52" s="31"/>
      <c r="N52" s="31"/>
      <c r="O52" s="31"/>
      <c r="P52" s="31"/>
      <c r="Q52" s="31"/>
      <c r="R52" s="31"/>
    </row>
    <row r="53" spans="1:18" s="36" customFormat="1" ht="12.75" x14ac:dyDescent="0.2">
      <c r="A53" s="41">
        <v>820</v>
      </c>
      <c r="B53" s="77">
        <v>24</v>
      </c>
      <c r="C53" s="77">
        <v>23</v>
      </c>
      <c r="D53" s="77">
        <v>25</v>
      </c>
      <c r="E53" s="77">
        <v>22</v>
      </c>
      <c r="F53" s="77">
        <v>24</v>
      </c>
      <c r="G53" s="77">
        <v>29</v>
      </c>
      <c r="H53" s="77">
        <v>18</v>
      </c>
      <c r="I53" s="35">
        <v>50</v>
      </c>
      <c r="J53" s="36">
        <f t="shared" si="0"/>
        <v>29</v>
      </c>
      <c r="K53" s="37">
        <f t="shared" si="1"/>
        <v>21</v>
      </c>
      <c r="L53" s="31"/>
      <c r="M53" s="31"/>
      <c r="N53" s="31"/>
      <c r="O53" s="31"/>
      <c r="P53" s="31"/>
      <c r="Q53" s="31"/>
      <c r="R53" s="31"/>
    </row>
    <row r="54" spans="1:18" s="36" customFormat="1" ht="12.75" x14ac:dyDescent="0.2">
      <c r="A54" s="41">
        <v>830</v>
      </c>
      <c r="B54" s="77">
        <v>20</v>
      </c>
      <c r="C54" s="77">
        <v>22</v>
      </c>
      <c r="D54" s="77">
        <v>24</v>
      </c>
      <c r="E54" s="77">
        <v>25</v>
      </c>
      <c r="F54" s="77">
        <v>21</v>
      </c>
      <c r="G54" s="77">
        <v>26</v>
      </c>
      <c r="H54" s="77">
        <v>18</v>
      </c>
      <c r="I54" s="35">
        <v>50</v>
      </c>
      <c r="J54" s="36">
        <f t="shared" si="0"/>
        <v>26</v>
      </c>
      <c r="K54" s="37">
        <f t="shared" si="1"/>
        <v>24</v>
      </c>
      <c r="L54" s="31"/>
      <c r="M54" s="31"/>
      <c r="N54" s="31"/>
      <c r="O54" s="31"/>
      <c r="P54" s="31"/>
      <c r="Q54" s="31"/>
      <c r="R54" s="31"/>
    </row>
    <row r="55" spans="1:18" s="36" customFormat="1" ht="12.75" x14ac:dyDescent="0.2">
      <c r="A55" s="41">
        <v>840</v>
      </c>
      <c r="B55" s="77">
        <v>22</v>
      </c>
      <c r="C55" s="77">
        <v>22</v>
      </c>
      <c r="D55" s="77">
        <v>21</v>
      </c>
      <c r="E55" s="77">
        <v>28</v>
      </c>
      <c r="F55" s="77">
        <v>22</v>
      </c>
      <c r="G55" s="77">
        <v>32</v>
      </c>
      <c r="H55" s="77">
        <v>19</v>
      </c>
      <c r="I55" s="35">
        <v>50</v>
      </c>
      <c r="J55" s="36">
        <f t="shared" si="0"/>
        <v>32</v>
      </c>
      <c r="K55" s="37">
        <f t="shared" si="1"/>
        <v>18</v>
      </c>
      <c r="L55" s="31"/>
      <c r="M55" s="31"/>
      <c r="N55" s="31"/>
      <c r="O55" s="31"/>
      <c r="P55" s="31"/>
      <c r="Q55" s="31"/>
      <c r="R55" s="31"/>
    </row>
    <row r="56" spans="1:18" s="36" customFormat="1" ht="12.75" x14ac:dyDescent="0.2">
      <c r="A56" s="41">
        <v>850</v>
      </c>
      <c r="B56" s="77">
        <v>21</v>
      </c>
      <c r="C56" s="77">
        <v>19</v>
      </c>
      <c r="D56" s="77">
        <v>19</v>
      </c>
      <c r="E56" s="77">
        <v>28</v>
      </c>
      <c r="F56" s="77">
        <v>21</v>
      </c>
      <c r="G56" s="77">
        <v>33</v>
      </c>
      <c r="H56" s="77">
        <v>19</v>
      </c>
      <c r="I56" s="35">
        <v>50</v>
      </c>
      <c r="J56" s="36">
        <f t="shared" si="0"/>
        <v>33</v>
      </c>
      <c r="K56" s="37">
        <f t="shared" si="1"/>
        <v>17</v>
      </c>
      <c r="L56" s="31"/>
      <c r="M56" s="31"/>
      <c r="N56" s="31"/>
      <c r="O56" s="31"/>
      <c r="P56" s="31"/>
      <c r="Q56" s="31"/>
      <c r="R56" s="31"/>
    </row>
    <row r="57" spans="1:18" s="36" customFormat="1" ht="12.75" x14ac:dyDescent="0.2">
      <c r="A57" s="41">
        <v>900</v>
      </c>
      <c r="B57" s="77">
        <v>21</v>
      </c>
      <c r="C57" s="77">
        <v>20</v>
      </c>
      <c r="D57" s="77">
        <v>20</v>
      </c>
      <c r="E57" s="77">
        <v>29</v>
      </c>
      <c r="F57" s="77">
        <v>24</v>
      </c>
      <c r="G57" s="77">
        <v>28</v>
      </c>
      <c r="H57" s="77">
        <v>19</v>
      </c>
      <c r="I57" s="35">
        <v>50</v>
      </c>
      <c r="J57" s="36">
        <f t="shared" si="0"/>
        <v>29</v>
      </c>
      <c r="K57" s="37">
        <f t="shared" si="1"/>
        <v>21</v>
      </c>
      <c r="L57" s="31"/>
      <c r="M57" s="31"/>
      <c r="N57" s="31"/>
      <c r="O57" s="31"/>
      <c r="P57" s="31"/>
      <c r="Q57" s="31"/>
      <c r="R57" s="31"/>
    </row>
    <row r="58" spans="1:18" s="36" customFormat="1" ht="12.75" x14ac:dyDescent="0.2">
      <c r="A58" s="41">
        <v>910</v>
      </c>
      <c r="B58" s="77">
        <v>22</v>
      </c>
      <c r="C58" s="77">
        <v>20</v>
      </c>
      <c r="D58" s="77">
        <v>20</v>
      </c>
      <c r="E58" s="77">
        <v>28</v>
      </c>
      <c r="F58" s="77">
        <v>26</v>
      </c>
      <c r="G58" s="77">
        <v>26</v>
      </c>
      <c r="H58" s="77">
        <v>22</v>
      </c>
      <c r="I58" s="35">
        <v>50</v>
      </c>
      <c r="J58" s="36">
        <f t="shared" si="0"/>
        <v>28</v>
      </c>
      <c r="K58" s="37">
        <f t="shared" si="1"/>
        <v>22</v>
      </c>
      <c r="L58" s="31"/>
      <c r="M58" s="31"/>
      <c r="N58" s="31"/>
      <c r="O58" s="31"/>
      <c r="P58" s="31"/>
      <c r="Q58" s="31"/>
      <c r="R58" s="31"/>
    </row>
    <row r="59" spans="1:18" s="36" customFormat="1" ht="12.75" x14ac:dyDescent="0.2">
      <c r="A59" s="41">
        <v>920</v>
      </c>
      <c r="B59" s="77">
        <v>22</v>
      </c>
      <c r="C59" s="77">
        <v>22</v>
      </c>
      <c r="D59" s="77">
        <v>18</v>
      </c>
      <c r="E59" s="77">
        <v>28</v>
      </c>
      <c r="F59" s="77">
        <v>26</v>
      </c>
      <c r="G59" s="77">
        <v>31</v>
      </c>
      <c r="H59" s="77">
        <v>21</v>
      </c>
      <c r="I59" s="35">
        <v>50</v>
      </c>
      <c r="J59" s="36">
        <f t="shared" si="0"/>
        <v>31</v>
      </c>
      <c r="K59" s="37">
        <f t="shared" si="1"/>
        <v>19</v>
      </c>
      <c r="L59" s="31"/>
      <c r="M59" s="31"/>
      <c r="N59" s="31"/>
      <c r="O59" s="31"/>
      <c r="P59" s="31"/>
      <c r="Q59" s="31"/>
      <c r="R59" s="31"/>
    </row>
    <row r="60" spans="1:18" s="36" customFormat="1" ht="12.75" x14ac:dyDescent="0.2">
      <c r="A60" s="41">
        <v>930</v>
      </c>
      <c r="B60" s="77">
        <v>23</v>
      </c>
      <c r="C60" s="77">
        <v>22</v>
      </c>
      <c r="D60" s="77">
        <v>18</v>
      </c>
      <c r="E60" s="77">
        <v>26</v>
      </c>
      <c r="F60" s="77">
        <v>27</v>
      </c>
      <c r="G60" s="77">
        <v>31</v>
      </c>
      <c r="H60" s="77">
        <v>22</v>
      </c>
      <c r="I60" s="35">
        <v>50</v>
      </c>
      <c r="J60" s="36">
        <f t="shared" si="0"/>
        <v>31</v>
      </c>
      <c r="K60" s="37">
        <f t="shared" si="1"/>
        <v>19</v>
      </c>
      <c r="L60" s="31"/>
      <c r="M60" s="31"/>
      <c r="N60" s="31"/>
      <c r="O60" s="31"/>
      <c r="P60" s="31"/>
      <c r="Q60" s="31"/>
      <c r="R60" s="31"/>
    </row>
    <row r="61" spans="1:18" s="36" customFormat="1" ht="12.75" x14ac:dyDescent="0.2">
      <c r="A61" s="41">
        <v>940</v>
      </c>
      <c r="B61" s="77">
        <v>23</v>
      </c>
      <c r="C61" s="77">
        <v>19</v>
      </c>
      <c r="D61" s="77">
        <v>17</v>
      </c>
      <c r="E61" s="77">
        <v>23</v>
      </c>
      <c r="F61" s="77">
        <v>26</v>
      </c>
      <c r="G61" s="77">
        <v>26</v>
      </c>
      <c r="H61" s="77">
        <v>21</v>
      </c>
      <c r="I61" s="35">
        <v>50</v>
      </c>
      <c r="J61" s="36">
        <f t="shared" si="0"/>
        <v>26</v>
      </c>
      <c r="K61" s="37">
        <f t="shared" si="1"/>
        <v>24</v>
      </c>
      <c r="L61" s="31"/>
      <c r="M61" s="31"/>
      <c r="N61" s="31"/>
      <c r="O61" s="31"/>
      <c r="P61" s="31"/>
      <c r="Q61" s="31"/>
      <c r="R61" s="31"/>
    </row>
    <row r="62" spans="1:18" s="36" customFormat="1" ht="12.75" x14ac:dyDescent="0.2">
      <c r="A62" s="41">
        <v>950</v>
      </c>
      <c r="B62" s="77">
        <v>26</v>
      </c>
      <c r="C62" s="77">
        <v>22</v>
      </c>
      <c r="D62" s="77">
        <v>16</v>
      </c>
      <c r="E62" s="77">
        <v>23</v>
      </c>
      <c r="F62" s="77">
        <v>28</v>
      </c>
      <c r="G62" s="77">
        <v>24</v>
      </c>
      <c r="H62" s="77">
        <v>21</v>
      </c>
      <c r="I62" s="35">
        <v>50</v>
      </c>
      <c r="J62" s="36">
        <f t="shared" si="0"/>
        <v>28</v>
      </c>
      <c r="K62" s="37">
        <f t="shared" si="1"/>
        <v>22</v>
      </c>
      <c r="L62" s="31"/>
      <c r="M62" s="31"/>
      <c r="N62" s="31"/>
      <c r="O62" s="31"/>
      <c r="P62" s="31"/>
      <c r="Q62" s="31"/>
      <c r="R62" s="31"/>
    </row>
    <row r="63" spans="1:18" s="36" customFormat="1" ht="12.75" x14ac:dyDescent="0.2">
      <c r="A63" s="41" t="s">
        <v>8</v>
      </c>
      <c r="B63" s="77">
        <v>30</v>
      </c>
      <c r="C63" s="77">
        <v>22</v>
      </c>
      <c r="D63" s="77">
        <v>18</v>
      </c>
      <c r="E63" s="77">
        <v>22</v>
      </c>
      <c r="F63" s="77">
        <v>29</v>
      </c>
      <c r="G63" s="77">
        <v>26</v>
      </c>
      <c r="H63" s="77">
        <v>25</v>
      </c>
      <c r="I63" s="35">
        <v>50</v>
      </c>
      <c r="J63" s="36">
        <f t="shared" si="0"/>
        <v>30</v>
      </c>
      <c r="K63" s="37">
        <f t="shared" si="1"/>
        <v>20</v>
      </c>
      <c r="L63" s="31"/>
      <c r="M63" s="31"/>
      <c r="N63" s="31"/>
      <c r="O63" s="31"/>
      <c r="P63" s="31"/>
      <c r="Q63" s="31"/>
      <c r="R63" s="31"/>
    </row>
    <row r="64" spans="1:18" s="36" customFormat="1" ht="12.75" x14ac:dyDescent="0.2">
      <c r="A64" s="36">
        <f>+A63+10</f>
        <v>1010</v>
      </c>
      <c r="B64" s="77">
        <v>31</v>
      </c>
      <c r="C64" s="77">
        <v>23</v>
      </c>
      <c r="D64" s="77">
        <v>19</v>
      </c>
      <c r="E64" s="77">
        <v>21</v>
      </c>
      <c r="F64" s="77">
        <v>28</v>
      </c>
      <c r="G64" s="77">
        <v>28</v>
      </c>
      <c r="H64" s="77">
        <v>26</v>
      </c>
      <c r="I64" s="35">
        <v>50</v>
      </c>
      <c r="J64" s="36">
        <f t="shared" si="0"/>
        <v>31</v>
      </c>
      <c r="K64" s="37">
        <f t="shared" si="1"/>
        <v>19</v>
      </c>
      <c r="L64" s="31"/>
      <c r="M64" s="31"/>
      <c r="N64" s="31"/>
      <c r="O64" s="31"/>
      <c r="P64" s="31"/>
      <c r="Q64" s="31"/>
      <c r="R64" s="31"/>
    </row>
    <row r="65" spans="1:18" s="36" customFormat="1" ht="12.75" x14ac:dyDescent="0.2">
      <c r="A65" s="36">
        <f>+A64+10</f>
        <v>1020</v>
      </c>
      <c r="B65" s="77">
        <v>31</v>
      </c>
      <c r="C65" s="77">
        <v>23</v>
      </c>
      <c r="D65" s="77">
        <v>22</v>
      </c>
      <c r="E65" s="77">
        <v>24</v>
      </c>
      <c r="F65" s="77">
        <v>30</v>
      </c>
      <c r="G65" s="77">
        <v>24</v>
      </c>
      <c r="H65" s="77">
        <v>26</v>
      </c>
      <c r="I65" s="35">
        <v>50</v>
      </c>
      <c r="J65" s="36">
        <f t="shared" si="0"/>
        <v>31</v>
      </c>
      <c r="K65" s="37">
        <f t="shared" si="1"/>
        <v>19</v>
      </c>
      <c r="L65" s="31"/>
      <c r="M65" s="31"/>
      <c r="N65" s="31"/>
      <c r="O65" s="31"/>
      <c r="P65" s="31"/>
      <c r="Q65" s="31"/>
      <c r="R65" s="31"/>
    </row>
    <row r="66" spans="1:18" s="36" customFormat="1" ht="12.75" x14ac:dyDescent="0.2">
      <c r="A66" s="36">
        <f>+A65+10</f>
        <v>1030</v>
      </c>
      <c r="B66" s="77">
        <v>32</v>
      </c>
      <c r="C66" s="77">
        <v>24</v>
      </c>
      <c r="D66" s="77">
        <v>20</v>
      </c>
      <c r="E66" s="77">
        <v>22</v>
      </c>
      <c r="F66" s="77">
        <v>28</v>
      </c>
      <c r="G66" s="77">
        <v>25</v>
      </c>
      <c r="H66" s="77">
        <v>26</v>
      </c>
      <c r="I66" s="35">
        <v>50</v>
      </c>
      <c r="J66" s="36">
        <f t="shared" si="0"/>
        <v>32</v>
      </c>
      <c r="K66" s="37">
        <f t="shared" si="1"/>
        <v>18</v>
      </c>
      <c r="L66" s="31"/>
      <c r="M66" s="31"/>
      <c r="N66" s="31"/>
      <c r="O66" s="31"/>
      <c r="P66" s="31"/>
      <c r="Q66" s="31"/>
      <c r="R66" s="31"/>
    </row>
    <row r="67" spans="1:18" s="36" customFormat="1" ht="12.75" x14ac:dyDescent="0.2">
      <c r="A67" s="36">
        <f>+A66+10</f>
        <v>1040</v>
      </c>
      <c r="B67" s="77">
        <v>34</v>
      </c>
      <c r="C67" s="77">
        <v>26</v>
      </c>
      <c r="D67" s="77">
        <v>24</v>
      </c>
      <c r="E67" s="77">
        <v>23</v>
      </c>
      <c r="F67" s="77">
        <v>26</v>
      </c>
      <c r="G67" s="77">
        <v>25</v>
      </c>
      <c r="H67" s="77">
        <v>30</v>
      </c>
      <c r="I67" s="35">
        <v>50</v>
      </c>
      <c r="J67" s="36">
        <f t="shared" si="0"/>
        <v>34</v>
      </c>
      <c r="K67" s="37">
        <f t="shared" si="1"/>
        <v>16</v>
      </c>
      <c r="L67" s="31"/>
      <c r="M67" s="31"/>
      <c r="N67" s="31"/>
      <c r="O67" s="31"/>
      <c r="P67" s="31"/>
      <c r="Q67" s="31"/>
      <c r="R67" s="31"/>
    </row>
    <row r="68" spans="1:18" s="36" customFormat="1" ht="12.75" x14ac:dyDescent="0.2">
      <c r="A68" s="36">
        <f>+A67+10</f>
        <v>1050</v>
      </c>
      <c r="B68" s="77">
        <v>32</v>
      </c>
      <c r="C68" s="77">
        <v>27</v>
      </c>
      <c r="D68" s="77">
        <v>26</v>
      </c>
      <c r="E68" s="77">
        <v>25</v>
      </c>
      <c r="F68" s="77">
        <v>26</v>
      </c>
      <c r="G68" s="77">
        <v>24</v>
      </c>
      <c r="H68" s="77">
        <v>30</v>
      </c>
      <c r="I68" s="35">
        <v>50</v>
      </c>
      <c r="J68" s="36">
        <f t="shared" ref="J68:J131" si="2">MAX(B68:H68)</f>
        <v>32</v>
      </c>
      <c r="K68" s="37">
        <f t="shared" ref="K68:K131" si="3">+I68-J68</f>
        <v>18</v>
      </c>
      <c r="L68" s="31"/>
      <c r="M68" s="31"/>
      <c r="N68" s="31"/>
      <c r="O68" s="31"/>
      <c r="P68" s="31"/>
      <c r="Q68" s="31"/>
      <c r="R68" s="31"/>
    </row>
    <row r="69" spans="1:18" s="36" customFormat="1" ht="12.75" x14ac:dyDescent="0.2">
      <c r="A69" s="41" t="s">
        <v>9</v>
      </c>
      <c r="B69" s="77">
        <v>29</v>
      </c>
      <c r="C69" s="77">
        <v>26</v>
      </c>
      <c r="D69" s="77">
        <v>25</v>
      </c>
      <c r="E69" s="77">
        <v>24</v>
      </c>
      <c r="F69" s="77">
        <v>22</v>
      </c>
      <c r="G69" s="77">
        <v>21</v>
      </c>
      <c r="H69" s="77">
        <v>25</v>
      </c>
      <c r="I69" s="35">
        <v>50</v>
      </c>
      <c r="J69" s="36">
        <f t="shared" si="2"/>
        <v>29</v>
      </c>
      <c r="K69" s="37">
        <f t="shared" si="3"/>
        <v>21</v>
      </c>
      <c r="L69" s="31"/>
      <c r="M69" s="31"/>
      <c r="N69" s="31"/>
      <c r="O69" s="31"/>
      <c r="P69" s="31"/>
      <c r="Q69" s="31"/>
      <c r="R69" s="31"/>
    </row>
    <row r="70" spans="1:18" s="36" customFormat="1" ht="12.75" x14ac:dyDescent="0.2">
      <c r="A70" s="36">
        <f>+A69+10</f>
        <v>1110</v>
      </c>
      <c r="B70" s="77">
        <v>26</v>
      </c>
      <c r="C70" s="77">
        <v>23</v>
      </c>
      <c r="D70" s="77">
        <v>25</v>
      </c>
      <c r="E70" s="77">
        <v>23</v>
      </c>
      <c r="F70" s="77">
        <v>18</v>
      </c>
      <c r="G70" s="77">
        <v>17</v>
      </c>
      <c r="H70" s="77">
        <v>24</v>
      </c>
      <c r="I70" s="35">
        <v>50</v>
      </c>
      <c r="J70" s="36">
        <f t="shared" si="2"/>
        <v>26</v>
      </c>
      <c r="K70" s="37">
        <f t="shared" si="3"/>
        <v>24</v>
      </c>
      <c r="L70" s="31"/>
      <c r="M70" s="31"/>
      <c r="N70" s="31"/>
      <c r="O70" s="31"/>
      <c r="P70" s="31"/>
      <c r="Q70" s="31"/>
      <c r="R70" s="31"/>
    </row>
    <row r="71" spans="1:18" s="36" customFormat="1" ht="12.75" x14ac:dyDescent="0.2">
      <c r="A71" s="36">
        <f>+A70+10</f>
        <v>1120</v>
      </c>
      <c r="B71" s="77">
        <v>25</v>
      </c>
      <c r="C71" s="77">
        <v>22</v>
      </c>
      <c r="D71" s="77">
        <v>23</v>
      </c>
      <c r="E71" s="77">
        <v>21</v>
      </c>
      <c r="F71" s="77">
        <v>16</v>
      </c>
      <c r="G71" s="77">
        <v>16</v>
      </c>
      <c r="H71" s="77">
        <v>26</v>
      </c>
      <c r="I71" s="35">
        <v>50</v>
      </c>
      <c r="J71" s="36">
        <f t="shared" si="2"/>
        <v>26</v>
      </c>
      <c r="K71" s="37">
        <f t="shared" si="3"/>
        <v>24</v>
      </c>
      <c r="L71" s="31"/>
      <c r="M71" s="31"/>
      <c r="N71" s="31"/>
      <c r="O71" s="31"/>
      <c r="P71" s="31"/>
      <c r="Q71" s="31"/>
      <c r="R71" s="31"/>
    </row>
    <row r="72" spans="1:18" s="36" customFormat="1" ht="12.75" x14ac:dyDescent="0.2">
      <c r="A72" s="36">
        <f>+A71+10</f>
        <v>1130</v>
      </c>
      <c r="B72" s="77">
        <v>28</v>
      </c>
      <c r="C72" s="77">
        <v>21</v>
      </c>
      <c r="D72" s="77">
        <v>25</v>
      </c>
      <c r="E72" s="77">
        <v>22</v>
      </c>
      <c r="F72" s="77">
        <v>17</v>
      </c>
      <c r="G72" s="77">
        <v>16</v>
      </c>
      <c r="H72" s="77">
        <v>29</v>
      </c>
      <c r="I72" s="35">
        <v>50</v>
      </c>
      <c r="J72" s="36">
        <f t="shared" si="2"/>
        <v>29</v>
      </c>
      <c r="K72" s="37">
        <f t="shared" si="3"/>
        <v>21</v>
      </c>
      <c r="L72" s="31"/>
      <c r="M72" s="31"/>
      <c r="N72" s="31"/>
      <c r="O72" s="31"/>
      <c r="P72" s="31"/>
      <c r="Q72" s="31"/>
      <c r="R72" s="31"/>
    </row>
    <row r="73" spans="1:18" s="36" customFormat="1" ht="12.75" x14ac:dyDescent="0.2">
      <c r="A73" s="36">
        <f>+A72+10</f>
        <v>1140</v>
      </c>
      <c r="B73" s="77">
        <v>25</v>
      </c>
      <c r="C73" s="77">
        <v>19</v>
      </c>
      <c r="D73" s="77">
        <v>22</v>
      </c>
      <c r="E73" s="77">
        <v>20</v>
      </c>
      <c r="F73" s="77">
        <v>17</v>
      </c>
      <c r="G73" s="77">
        <v>15</v>
      </c>
      <c r="H73" s="77">
        <v>25</v>
      </c>
      <c r="I73" s="35">
        <v>50</v>
      </c>
      <c r="J73" s="36">
        <f t="shared" si="2"/>
        <v>25</v>
      </c>
      <c r="K73" s="37">
        <f t="shared" si="3"/>
        <v>25</v>
      </c>
      <c r="L73" s="31"/>
      <c r="M73" s="31"/>
      <c r="N73" s="31"/>
      <c r="O73" s="31"/>
      <c r="P73" s="31"/>
      <c r="Q73" s="31"/>
      <c r="R73" s="31"/>
    </row>
    <row r="74" spans="1:18" s="36" customFormat="1" ht="12.75" x14ac:dyDescent="0.2">
      <c r="A74" s="36">
        <f>+A73+10</f>
        <v>1150</v>
      </c>
      <c r="B74" s="77">
        <v>28</v>
      </c>
      <c r="C74" s="77">
        <v>17</v>
      </c>
      <c r="D74" s="77">
        <v>24</v>
      </c>
      <c r="E74" s="77">
        <v>19</v>
      </c>
      <c r="F74" s="77">
        <v>17</v>
      </c>
      <c r="G74" s="77">
        <v>15</v>
      </c>
      <c r="H74" s="77">
        <v>23</v>
      </c>
      <c r="I74" s="35">
        <v>50</v>
      </c>
      <c r="J74" s="36">
        <f t="shared" si="2"/>
        <v>28</v>
      </c>
      <c r="K74" s="37">
        <f t="shared" si="3"/>
        <v>22</v>
      </c>
      <c r="L74" s="31"/>
      <c r="M74" s="31"/>
      <c r="N74" s="31"/>
      <c r="O74" s="31"/>
      <c r="P74" s="31"/>
      <c r="Q74" s="31"/>
      <c r="R74" s="31"/>
    </row>
    <row r="75" spans="1:18" s="36" customFormat="1" ht="12.75" x14ac:dyDescent="0.2">
      <c r="A75" s="41" t="s">
        <v>10</v>
      </c>
      <c r="B75" s="77">
        <v>26</v>
      </c>
      <c r="C75" s="77">
        <v>16</v>
      </c>
      <c r="D75" s="77">
        <v>23</v>
      </c>
      <c r="E75" s="77">
        <v>18</v>
      </c>
      <c r="F75" s="77">
        <v>19</v>
      </c>
      <c r="G75" s="77">
        <v>15</v>
      </c>
      <c r="H75" s="77">
        <v>25</v>
      </c>
      <c r="I75" s="35">
        <v>50</v>
      </c>
      <c r="J75" s="36">
        <f t="shared" si="2"/>
        <v>26</v>
      </c>
      <c r="K75" s="37">
        <f t="shared" si="3"/>
        <v>24</v>
      </c>
      <c r="L75" s="31"/>
      <c r="M75" s="31"/>
      <c r="N75" s="31"/>
      <c r="O75" s="31"/>
      <c r="P75" s="31"/>
      <c r="Q75" s="31"/>
      <c r="R75" s="31"/>
    </row>
    <row r="76" spans="1:18" s="36" customFormat="1" ht="12.75" x14ac:dyDescent="0.2">
      <c r="A76" s="41" t="s">
        <v>28</v>
      </c>
      <c r="B76" s="77">
        <v>30</v>
      </c>
      <c r="C76" s="77">
        <v>18</v>
      </c>
      <c r="D76" s="77">
        <v>23</v>
      </c>
      <c r="E76" s="77">
        <v>21</v>
      </c>
      <c r="F76" s="77">
        <v>22</v>
      </c>
      <c r="G76" s="77">
        <v>17</v>
      </c>
      <c r="H76" s="77">
        <v>24</v>
      </c>
      <c r="I76" s="35">
        <v>50</v>
      </c>
      <c r="J76" s="36">
        <f t="shared" si="2"/>
        <v>30</v>
      </c>
      <c r="K76" s="37">
        <f t="shared" si="3"/>
        <v>20</v>
      </c>
      <c r="L76" s="31"/>
      <c r="M76" s="31"/>
      <c r="N76" s="31"/>
      <c r="O76" s="31"/>
      <c r="P76" s="31"/>
      <c r="Q76" s="31"/>
      <c r="R76" s="31"/>
    </row>
    <row r="77" spans="1:18" s="36" customFormat="1" ht="12.75" x14ac:dyDescent="0.2">
      <c r="A77" s="41" t="s">
        <v>29</v>
      </c>
      <c r="B77" s="77">
        <v>30</v>
      </c>
      <c r="C77" s="77">
        <v>16</v>
      </c>
      <c r="D77" s="77">
        <v>23</v>
      </c>
      <c r="E77" s="77">
        <v>19</v>
      </c>
      <c r="F77" s="77">
        <v>17</v>
      </c>
      <c r="G77" s="77">
        <v>17</v>
      </c>
      <c r="H77" s="77">
        <v>22</v>
      </c>
      <c r="I77" s="35">
        <v>50</v>
      </c>
      <c r="J77" s="36">
        <f t="shared" si="2"/>
        <v>30</v>
      </c>
      <c r="K77" s="37">
        <f t="shared" si="3"/>
        <v>20</v>
      </c>
      <c r="L77" s="31"/>
      <c r="M77" s="31"/>
      <c r="N77" s="31"/>
      <c r="O77" s="31"/>
      <c r="P77" s="31"/>
      <c r="Q77" s="31"/>
      <c r="R77" s="31"/>
    </row>
    <row r="78" spans="1:18" s="36" customFormat="1" ht="12.75" x14ac:dyDescent="0.2">
      <c r="A78" s="41" t="s">
        <v>11</v>
      </c>
      <c r="B78" s="77">
        <v>32</v>
      </c>
      <c r="C78" s="77">
        <v>19</v>
      </c>
      <c r="D78" s="77">
        <v>27</v>
      </c>
      <c r="E78" s="77">
        <v>21</v>
      </c>
      <c r="F78" s="77">
        <v>20</v>
      </c>
      <c r="G78" s="77">
        <v>19</v>
      </c>
      <c r="H78" s="77">
        <v>23</v>
      </c>
      <c r="I78" s="35">
        <v>50</v>
      </c>
      <c r="J78" s="36">
        <f t="shared" si="2"/>
        <v>32</v>
      </c>
      <c r="K78" s="37">
        <f t="shared" si="3"/>
        <v>18</v>
      </c>
      <c r="L78" s="31"/>
      <c r="M78" s="31"/>
      <c r="N78" s="31"/>
      <c r="O78" s="31"/>
      <c r="P78" s="31"/>
      <c r="Q78" s="31"/>
      <c r="R78" s="31"/>
    </row>
    <row r="79" spans="1:18" s="36" customFormat="1" ht="12.75" x14ac:dyDescent="0.2">
      <c r="A79" s="41" t="s">
        <v>30</v>
      </c>
      <c r="B79" s="77">
        <v>30</v>
      </c>
      <c r="C79" s="77">
        <v>19</v>
      </c>
      <c r="D79" s="77">
        <v>25</v>
      </c>
      <c r="E79" s="77">
        <v>23</v>
      </c>
      <c r="F79" s="77">
        <v>19</v>
      </c>
      <c r="G79" s="77">
        <v>18</v>
      </c>
      <c r="H79" s="77">
        <v>24</v>
      </c>
      <c r="I79" s="35">
        <v>50</v>
      </c>
      <c r="J79" s="36">
        <f t="shared" si="2"/>
        <v>30</v>
      </c>
      <c r="K79" s="37">
        <f t="shared" si="3"/>
        <v>20</v>
      </c>
      <c r="L79" s="31"/>
      <c r="M79" s="31"/>
      <c r="N79" s="31"/>
      <c r="O79" s="31"/>
      <c r="P79" s="31"/>
      <c r="Q79" s="31"/>
      <c r="R79" s="31"/>
    </row>
    <row r="80" spans="1:18" s="36" customFormat="1" ht="12.75" x14ac:dyDescent="0.2">
      <c r="A80" s="41" t="s">
        <v>31</v>
      </c>
      <c r="B80" s="77">
        <v>27</v>
      </c>
      <c r="C80" s="77">
        <v>19</v>
      </c>
      <c r="D80" s="77">
        <v>23</v>
      </c>
      <c r="E80" s="77">
        <v>23</v>
      </c>
      <c r="F80" s="77">
        <v>23</v>
      </c>
      <c r="G80" s="77">
        <v>19</v>
      </c>
      <c r="H80" s="77">
        <v>26</v>
      </c>
      <c r="I80" s="35">
        <v>50</v>
      </c>
      <c r="J80" s="36">
        <f t="shared" si="2"/>
        <v>27</v>
      </c>
      <c r="K80" s="37">
        <f t="shared" si="3"/>
        <v>23</v>
      </c>
      <c r="L80" s="31"/>
      <c r="M80" s="31"/>
      <c r="N80" s="31"/>
      <c r="O80" s="31"/>
      <c r="P80" s="31"/>
      <c r="Q80" s="31"/>
      <c r="R80" s="31"/>
    </row>
    <row r="81" spans="1:18" s="36" customFormat="1" ht="12.75" x14ac:dyDescent="0.2">
      <c r="A81" s="41" t="s">
        <v>12</v>
      </c>
      <c r="B81" s="77">
        <v>28</v>
      </c>
      <c r="C81" s="77">
        <v>23</v>
      </c>
      <c r="D81" s="77">
        <v>25</v>
      </c>
      <c r="E81" s="77">
        <v>27</v>
      </c>
      <c r="F81" s="77">
        <v>22</v>
      </c>
      <c r="G81" s="77">
        <v>23</v>
      </c>
      <c r="H81" s="77">
        <v>26</v>
      </c>
      <c r="I81" s="35">
        <v>50</v>
      </c>
      <c r="J81" s="36">
        <f t="shared" si="2"/>
        <v>28</v>
      </c>
      <c r="K81" s="37">
        <f t="shared" si="3"/>
        <v>22</v>
      </c>
      <c r="L81" s="31"/>
      <c r="M81" s="31"/>
      <c r="N81" s="31"/>
      <c r="O81" s="31"/>
      <c r="P81" s="31"/>
      <c r="Q81" s="31"/>
      <c r="R81" s="31"/>
    </row>
    <row r="82" spans="1:18" s="36" customFormat="1" ht="12.75" x14ac:dyDescent="0.2">
      <c r="A82" s="41" t="s">
        <v>32</v>
      </c>
      <c r="B82" s="77">
        <v>25</v>
      </c>
      <c r="C82" s="77">
        <v>22</v>
      </c>
      <c r="D82" s="77">
        <v>24</v>
      </c>
      <c r="E82" s="77">
        <v>26</v>
      </c>
      <c r="F82" s="77">
        <v>21</v>
      </c>
      <c r="G82" s="77">
        <v>23</v>
      </c>
      <c r="H82" s="77">
        <v>27</v>
      </c>
      <c r="I82" s="35">
        <v>50</v>
      </c>
      <c r="J82" s="36">
        <f t="shared" si="2"/>
        <v>27</v>
      </c>
      <c r="K82" s="37">
        <f t="shared" si="3"/>
        <v>23</v>
      </c>
      <c r="L82" s="31"/>
      <c r="M82" s="31"/>
      <c r="N82" s="31"/>
      <c r="O82" s="31"/>
      <c r="P82" s="31"/>
      <c r="Q82" s="31"/>
      <c r="R82" s="31"/>
    </row>
    <row r="83" spans="1:18" s="36" customFormat="1" ht="12.75" x14ac:dyDescent="0.2">
      <c r="A83" s="41" t="s">
        <v>33</v>
      </c>
      <c r="B83" s="77">
        <v>24</v>
      </c>
      <c r="C83" s="77">
        <v>22</v>
      </c>
      <c r="D83" s="77">
        <v>21</v>
      </c>
      <c r="E83" s="77">
        <v>29</v>
      </c>
      <c r="F83" s="77">
        <v>24</v>
      </c>
      <c r="G83" s="77">
        <v>23</v>
      </c>
      <c r="H83" s="77">
        <v>30</v>
      </c>
      <c r="I83" s="35">
        <v>50</v>
      </c>
      <c r="J83" s="36">
        <f t="shared" si="2"/>
        <v>30</v>
      </c>
      <c r="K83" s="37">
        <f t="shared" si="3"/>
        <v>20</v>
      </c>
      <c r="L83" s="31"/>
      <c r="M83" s="31"/>
      <c r="N83" s="31"/>
      <c r="O83" s="31"/>
      <c r="P83" s="31"/>
      <c r="Q83" s="31"/>
      <c r="R83" s="31"/>
    </row>
    <row r="84" spans="1:18" s="36" customFormat="1" ht="12.75" x14ac:dyDescent="0.2">
      <c r="A84" s="41" t="s">
        <v>13</v>
      </c>
      <c r="B84" s="77">
        <v>16</v>
      </c>
      <c r="C84" s="77">
        <v>21</v>
      </c>
      <c r="D84" s="77">
        <v>17</v>
      </c>
      <c r="E84" s="77">
        <v>27</v>
      </c>
      <c r="F84" s="77">
        <v>22</v>
      </c>
      <c r="G84" s="77">
        <v>22</v>
      </c>
      <c r="H84" s="77">
        <v>24</v>
      </c>
      <c r="I84" s="35">
        <v>50</v>
      </c>
      <c r="J84" s="36">
        <f t="shared" si="2"/>
        <v>27</v>
      </c>
      <c r="K84" s="37">
        <f t="shared" si="3"/>
        <v>23</v>
      </c>
      <c r="L84" s="31"/>
      <c r="M84" s="31"/>
      <c r="N84" s="31"/>
      <c r="O84" s="31"/>
      <c r="P84" s="31"/>
      <c r="Q84" s="31"/>
      <c r="R84" s="31"/>
    </row>
    <row r="85" spans="1:18" s="36" customFormat="1" ht="12.75" x14ac:dyDescent="0.2">
      <c r="A85" s="41" t="s">
        <v>34</v>
      </c>
      <c r="B85" s="77">
        <v>15</v>
      </c>
      <c r="C85" s="77">
        <v>20</v>
      </c>
      <c r="D85" s="77">
        <v>16</v>
      </c>
      <c r="E85" s="77">
        <v>25</v>
      </c>
      <c r="F85" s="77">
        <v>25</v>
      </c>
      <c r="G85" s="77">
        <v>25</v>
      </c>
      <c r="H85" s="77">
        <v>24</v>
      </c>
      <c r="I85" s="35">
        <v>50</v>
      </c>
      <c r="J85" s="36">
        <f t="shared" si="2"/>
        <v>25</v>
      </c>
      <c r="K85" s="37">
        <f t="shared" si="3"/>
        <v>25</v>
      </c>
      <c r="L85" s="31"/>
      <c r="M85" s="31"/>
      <c r="N85" s="31"/>
      <c r="O85" s="31"/>
      <c r="P85" s="31"/>
      <c r="Q85" s="31"/>
      <c r="R85" s="31"/>
    </row>
    <row r="86" spans="1:18" s="36" customFormat="1" ht="12.75" x14ac:dyDescent="0.2">
      <c r="A86" s="41" t="s">
        <v>35</v>
      </c>
      <c r="B86" s="77">
        <v>13</v>
      </c>
      <c r="C86" s="77">
        <v>19</v>
      </c>
      <c r="D86" s="77">
        <v>13</v>
      </c>
      <c r="E86" s="77">
        <v>22</v>
      </c>
      <c r="F86" s="77">
        <v>20</v>
      </c>
      <c r="G86" s="77">
        <v>25</v>
      </c>
      <c r="H86" s="77">
        <v>25</v>
      </c>
      <c r="I86" s="35">
        <v>50</v>
      </c>
      <c r="J86" s="36">
        <f t="shared" si="2"/>
        <v>25</v>
      </c>
      <c r="K86" s="37">
        <f t="shared" si="3"/>
        <v>25</v>
      </c>
      <c r="L86" s="31"/>
      <c r="M86" s="31"/>
      <c r="N86" s="31"/>
      <c r="O86" s="31"/>
      <c r="P86" s="31"/>
      <c r="Q86" s="31"/>
      <c r="R86" s="31"/>
    </row>
    <row r="87" spans="1:18" s="36" customFormat="1" ht="12.75" x14ac:dyDescent="0.2">
      <c r="A87" s="41" t="s">
        <v>14</v>
      </c>
      <c r="B87" s="77">
        <v>17</v>
      </c>
      <c r="C87" s="77">
        <v>19</v>
      </c>
      <c r="D87" s="77">
        <v>14</v>
      </c>
      <c r="E87" s="77">
        <v>22</v>
      </c>
      <c r="F87" s="77">
        <v>26</v>
      </c>
      <c r="G87" s="77">
        <v>24</v>
      </c>
      <c r="H87" s="77">
        <v>24</v>
      </c>
      <c r="I87" s="35">
        <v>50</v>
      </c>
      <c r="J87" s="36">
        <f t="shared" si="2"/>
        <v>26</v>
      </c>
      <c r="K87" s="37">
        <f t="shared" si="3"/>
        <v>24</v>
      </c>
      <c r="L87" s="31"/>
      <c r="M87" s="31"/>
      <c r="N87" s="31"/>
      <c r="O87" s="31"/>
      <c r="P87" s="31"/>
      <c r="Q87" s="31"/>
      <c r="R87" s="31"/>
    </row>
    <row r="88" spans="1:18" s="36" customFormat="1" ht="12.75" x14ac:dyDescent="0.2">
      <c r="A88" s="41" t="s">
        <v>36</v>
      </c>
      <c r="B88" s="77">
        <v>14</v>
      </c>
      <c r="C88" s="77">
        <v>19</v>
      </c>
      <c r="D88" s="77">
        <v>12</v>
      </c>
      <c r="E88" s="77">
        <v>18</v>
      </c>
      <c r="F88" s="77">
        <v>24</v>
      </c>
      <c r="G88" s="77">
        <v>26</v>
      </c>
      <c r="H88" s="77">
        <v>22</v>
      </c>
      <c r="I88" s="35">
        <v>50</v>
      </c>
      <c r="J88" s="36">
        <f t="shared" si="2"/>
        <v>26</v>
      </c>
      <c r="K88" s="37">
        <f t="shared" si="3"/>
        <v>24</v>
      </c>
      <c r="L88" s="31"/>
      <c r="M88" s="31"/>
      <c r="N88" s="31"/>
      <c r="O88" s="31"/>
      <c r="P88" s="31"/>
      <c r="Q88" s="31"/>
      <c r="R88" s="31"/>
    </row>
    <row r="89" spans="1:18" s="36" customFormat="1" ht="12.75" x14ac:dyDescent="0.2">
      <c r="A89" s="41" t="s">
        <v>37</v>
      </c>
      <c r="B89" s="77">
        <v>15</v>
      </c>
      <c r="C89" s="77">
        <v>17</v>
      </c>
      <c r="D89" s="77">
        <v>13</v>
      </c>
      <c r="E89" s="77">
        <v>16</v>
      </c>
      <c r="F89" s="77">
        <v>24</v>
      </c>
      <c r="G89" s="77">
        <v>24</v>
      </c>
      <c r="H89" s="77">
        <v>19</v>
      </c>
      <c r="I89" s="35">
        <v>50</v>
      </c>
      <c r="J89" s="36">
        <f t="shared" si="2"/>
        <v>24</v>
      </c>
      <c r="K89" s="37">
        <f t="shared" si="3"/>
        <v>26</v>
      </c>
      <c r="L89" s="31"/>
      <c r="M89" s="31"/>
      <c r="N89" s="31"/>
      <c r="O89" s="31"/>
      <c r="P89" s="31"/>
      <c r="Q89" s="31"/>
      <c r="R89" s="31"/>
    </row>
    <row r="90" spans="1:18" s="36" customFormat="1" ht="12.75" x14ac:dyDescent="0.2">
      <c r="A90" s="41" t="s">
        <v>15</v>
      </c>
      <c r="B90" s="77">
        <v>17</v>
      </c>
      <c r="C90" s="77">
        <v>17</v>
      </c>
      <c r="D90" s="77">
        <v>13</v>
      </c>
      <c r="E90" s="77">
        <v>17</v>
      </c>
      <c r="F90" s="77">
        <v>28</v>
      </c>
      <c r="G90" s="77">
        <v>24</v>
      </c>
      <c r="H90" s="77">
        <v>21</v>
      </c>
      <c r="I90" s="35">
        <v>50</v>
      </c>
      <c r="J90" s="36">
        <f t="shared" si="2"/>
        <v>28</v>
      </c>
      <c r="K90" s="37">
        <f t="shared" si="3"/>
        <v>22</v>
      </c>
      <c r="L90" s="31"/>
      <c r="M90" s="31"/>
      <c r="N90" s="31"/>
      <c r="O90" s="31"/>
      <c r="P90" s="31"/>
      <c r="Q90" s="31"/>
      <c r="R90" s="31"/>
    </row>
    <row r="91" spans="1:18" s="36" customFormat="1" ht="12.75" x14ac:dyDescent="0.2">
      <c r="A91" s="41" t="s">
        <v>38</v>
      </c>
      <c r="B91" s="77">
        <v>18</v>
      </c>
      <c r="C91" s="77">
        <v>18</v>
      </c>
      <c r="D91" s="77">
        <v>14</v>
      </c>
      <c r="E91" s="77">
        <v>16</v>
      </c>
      <c r="F91" s="77">
        <v>25</v>
      </c>
      <c r="G91" s="77">
        <v>22</v>
      </c>
      <c r="H91" s="77">
        <v>22</v>
      </c>
      <c r="I91" s="35">
        <v>50</v>
      </c>
      <c r="J91" s="36">
        <f t="shared" si="2"/>
        <v>25</v>
      </c>
      <c r="K91" s="37">
        <f t="shared" si="3"/>
        <v>25</v>
      </c>
      <c r="L91" s="31"/>
      <c r="M91" s="31"/>
      <c r="N91" s="31"/>
      <c r="O91" s="31"/>
      <c r="P91" s="31"/>
      <c r="Q91" s="31"/>
      <c r="R91" s="31"/>
    </row>
    <row r="92" spans="1:18" s="36" customFormat="1" ht="12.75" x14ac:dyDescent="0.2">
      <c r="A92" s="41" t="s">
        <v>39</v>
      </c>
      <c r="B92" s="77">
        <v>22</v>
      </c>
      <c r="C92" s="77">
        <v>18</v>
      </c>
      <c r="D92" s="77">
        <v>18</v>
      </c>
      <c r="E92" s="77">
        <v>18</v>
      </c>
      <c r="F92" s="77">
        <v>28</v>
      </c>
      <c r="G92" s="77">
        <v>21</v>
      </c>
      <c r="H92" s="77">
        <v>22</v>
      </c>
      <c r="I92" s="35">
        <v>50</v>
      </c>
      <c r="J92" s="36">
        <f t="shared" si="2"/>
        <v>28</v>
      </c>
      <c r="K92" s="37">
        <f t="shared" si="3"/>
        <v>22</v>
      </c>
      <c r="L92" s="31"/>
      <c r="M92" s="31"/>
      <c r="N92" s="31"/>
      <c r="O92" s="31"/>
      <c r="P92" s="31"/>
      <c r="Q92" s="31"/>
      <c r="R92" s="31"/>
    </row>
    <row r="93" spans="1:18" s="36" customFormat="1" ht="12.75" x14ac:dyDescent="0.2">
      <c r="A93" s="41" t="s">
        <v>16</v>
      </c>
      <c r="B93" s="77">
        <v>18</v>
      </c>
      <c r="C93" s="77">
        <v>17</v>
      </c>
      <c r="D93" s="77">
        <v>18</v>
      </c>
      <c r="E93" s="77">
        <v>18</v>
      </c>
      <c r="F93" s="77">
        <v>24</v>
      </c>
      <c r="G93" s="77">
        <v>19</v>
      </c>
      <c r="H93" s="77">
        <v>26</v>
      </c>
      <c r="I93" s="35">
        <v>50</v>
      </c>
      <c r="J93" s="36">
        <f t="shared" si="2"/>
        <v>26</v>
      </c>
      <c r="K93" s="37">
        <f t="shared" si="3"/>
        <v>24</v>
      </c>
      <c r="L93" s="31"/>
      <c r="M93" s="31"/>
      <c r="N93" s="31"/>
      <c r="O93" s="31"/>
      <c r="P93" s="31"/>
      <c r="Q93" s="31"/>
      <c r="R93" s="31"/>
    </row>
    <row r="94" spans="1:18" s="36" customFormat="1" ht="12.75" x14ac:dyDescent="0.2">
      <c r="A94" s="41" t="s">
        <v>40</v>
      </c>
      <c r="B94" s="77">
        <v>22</v>
      </c>
      <c r="C94" s="77">
        <v>18</v>
      </c>
      <c r="D94" s="77">
        <v>19</v>
      </c>
      <c r="E94" s="77">
        <v>20</v>
      </c>
      <c r="F94" s="77">
        <v>25</v>
      </c>
      <c r="G94" s="77">
        <v>15</v>
      </c>
      <c r="H94" s="77">
        <v>26</v>
      </c>
      <c r="I94" s="35">
        <v>50</v>
      </c>
      <c r="J94" s="36">
        <f t="shared" si="2"/>
        <v>26</v>
      </c>
      <c r="K94" s="37">
        <f t="shared" si="3"/>
        <v>24</v>
      </c>
      <c r="L94" s="31"/>
      <c r="M94" s="31"/>
      <c r="N94" s="31"/>
      <c r="O94" s="31"/>
      <c r="P94" s="31"/>
      <c r="Q94" s="31"/>
      <c r="R94" s="31"/>
    </row>
    <row r="95" spans="1:18" s="36" customFormat="1" ht="12.75" x14ac:dyDescent="0.2">
      <c r="A95" s="41" t="s">
        <v>41</v>
      </c>
      <c r="B95" s="77">
        <v>22</v>
      </c>
      <c r="C95" s="77">
        <v>19</v>
      </c>
      <c r="D95" s="77">
        <v>19</v>
      </c>
      <c r="E95" s="77">
        <v>19</v>
      </c>
      <c r="F95" s="77">
        <v>25</v>
      </c>
      <c r="G95" s="77">
        <v>17</v>
      </c>
      <c r="H95" s="77">
        <v>26</v>
      </c>
      <c r="I95" s="35">
        <v>50</v>
      </c>
      <c r="J95" s="36">
        <f t="shared" si="2"/>
        <v>26</v>
      </c>
      <c r="K95" s="37">
        <f t="shared" si="3"/>
        <v>24</v>
      </c>
      <c r="L95" s="31"/>
      <c r="M95" s="31"/>
      <c r="N95" s="31"/>
      <c r="O95" s="31"/>
      <c r="P95" s="31"/>
      <c r="Q95" s="31"/>
      <c r="R95" s="31"/>
    </row>
    <row r="96" spans="1:18" s="36" customFormat="1" ht="12.75" x14ac:dyDescent="0.2">
      <c r="A96" s="41" t="s">
        <v>17</v>
      </c>
      <c r="B96" s="77">
        <v>20</v>
      </c>
      <c r="C96" s="77">
        <v>17</v>
      </c>
      <c r="D96" s="77">
        <v>18</v>
      </c>
      <c r="E96" s="77">
        <v>18</v>
      </c>
      <c r="F96" s="77">
        <v>21</v>
      </c>
      <c r="G96" s="77">
        <v>14</v>
      </c>
      <c r="H96" s="77">
        <v>24</v>
      </c>
      <c r="I96" s="35">
        <v>50</v>
      </c>
      <c r="J96" s="36">
        <f t="shared" si="2"/>
        <v>24</v>
      </c>
      <c r="K96" s="37">
        <f t="shared" si="3"/>
        <v>26</v>
      </c>
      <c r="L96" s="31"/>
      <c r="M96" s="31"/>
      <c r="N96" s="31"/>
      <c r="O96" s="31"/>
      <c r="P96" s="31"/>
      <c r="Q96" s="31"/>
      <c r="R96" s="31"/>
    </row>
    <row r="97" spans="1:18" s="36" customFormat="1" ht="12.75" x14ac:dyDescent="0.2">
      <c r="A97" s="41" t="s">
        <v>42</v>
      </c>
      <c r="B97" s="77">
        <v>21</v>
      </c>
      <c r="C97" s="77">
        <v>17</v>
      </c>
      <c r="D97" s="77">
        <v>20</v>
      </c>
      <c r="E97" s="77">
        <v>19</v>
      </c>
      <c r="F97" s="77">
        <v>20</v>
      </c>
      <c r="G97" s="77">
        <v>12</v>
      </c>
      <c r="H97" s="77">
        <v>20</v>
      </c>
      <c r="I97" s="35">
        <v>50</v>
      </c>
      <c r="J97" s="36">
        <f t="shared" si="2"/>
        <v>21</v>
      </c>
      <c r="K97" s="37">
        <f t="shared" si="3"/>
        <v>29</v>
      </c>
      <c r="L97" s="31"/>
      <c r="M97" s="31"/>
      <c r="N97" s="31"/>
      <c r="O97" s="31"/>
      <c r="P97" s="31"/>
      <c r="Q97" s="31"/>
      <c r="R97" s="31"/>
    </row>
    <row r="98" spans="1:18" s="36" customFormat="1" ht="12.75" x14ac:dyDescent="0.2">
      <c r="A98" s="41" t="s">
        <v>43</v>
      </c>
      <c r="B98" s="77">
        <v>18</v>
      </c>
      <c r="C98" s="77">
        <v>16</v>
      </c>
      <c r="D98" s="77">
        <v>19</v>
      </c>
      <c r="E98" s="77">
        <v>17</v>
      </c>
      <c r="F98" s="77">
        <v>18</v>
      </c>
      <c r="G98" s="77">
        <v>11</v>
      </c>
      <c r="H98" s="77">
        <v>18</v>
      </c>
      <c r="I98" s="35">
        <v>50</v>
      </c>
      <c r="J98" s="36">
        <f t="shared" si="2"/>
        <v>19</v>
      </c>
      <c r="K98" s="37">
        <f t="shared" si="3"/>
        <v>31</v>
      </c>
      <c r="L98" s="31"/>
      <c r="M98" s="31"/>
      <c r="N98" s="31"/>
      <c r="O98" s="31"/>
      <c r="P98" s="31"/>
      <c r="Q98" s="31"/>
      <c r="R98" s="31"/>
    </row>
    <row r="99" spans="1:18" s="36" customFormat="1" ht="12.75" x14ac:dyDescent="0.2">
      <c r="A99" s="41" t="s">
        <v>18</v>
      </c>
      <c r="B99" s="77">
        <v>17</v>
      </c>
      <c r="C99" s="77">
        <v>14</v>
      </c>
      <c r="D99" s="77">
        <v>16</v>
      </c>
      <c r="E99" s="77">
        <v>14</v>
      </c>
      <c r="F99" s="77">
        <v>17</v>
      </c>
      <c r="G99" s="77">
        <v>9</v>
      </c>
      <c r="H99" s="77">
        <v>14</v>
      </c>
      <c r="I99" s="35">
        <v>50</v>
      </c>
      <c r="J99" s="36">
        <f t="shared" si="2"/>
        <v>17</v>
      </c>
      <c r="K99" s="37">
        <f t="shared" si="3"/>
        <v>33</v>
      </c>
      <c r="L99" s="31"/>
      <c r="M99" s="31"/>
      <c r="N99" s="31"/>
      <c r="O99" s="31"/>
      <c r="P99" s="31"/>
      <c r="Q99" s="31"/>
      <c r="R99" s="31"/>
    </row>
    <row r="100" spans="1:18" s="36" customFormat="1" ht="12.75" x14ac:dyDescent="0.2">
      <c r="A100" s="41" t="s">
        <v>44</v>
      </c>
      <c r="B100" s="77">
        <v>14</v>
      </c>
      <c r="C100" s="77">
        <v>14</v>
      </c>
      <c r="D100" s="77">
        <v>15</v>
      </c>
      <c r="E100" s="77">
        <v>15</v>
      </c>
      <c r="F100" s="77">
        <v>17</v>
      </c>
      <c r="G100" s="77">
        <v>10</v>
      </c>
      <c r="H100" s="77">
        <v>14</v>
      </c>
      <c r="I100" s="35">
        <v>50</v>
      </c>
      <c r="J100" s="36">
        <f t="shared" si="2"/>
        <v>17</v>
      </c>
      <c r="K100" s="37">
        <f t="shared" si="3"/>
        <v>33</v>
      </c>
      <c r="L100" s="31"/>
      <c r="M100" s="31"/>
      <c r="N100" s="31"/>
      <c r="O100" s="31"/>
      <c r="P100" s="31"/>
      <c r="Q100" s="31"/>
      <c r="R100" s="31"/>
    </row>
    <row r="101" spans="1:18" s="36" customFormat="1" ht="12.75" x14ac:dyDescent="0.2">
      <c r="A101" s="41" t="s">
        <v>45</v>
      </c>
      <c r="B101" s="77">
        <v>16</v>
      </c>
      <c r="C101" s="77">
        <v>17</v>
      </c>
      <c r="D101" s="77">
        <v>19</v>
      </c>
      <c r="E101" s="77">
        <v>16</v>
      </c>
      <c r="F101" s="77">
        <v>21</v>
      </c>
      <c r="G101" s="77">
        <v>12</v>
      </c>
      <c r="H101" s="77">
        <v>17</v>
      </c>
      <c r="I101" s="35">
        <v>50</v>
      </c>
      <c r="J101" s="36">
        <f t="shared" si="2"/>
        <v>21</v>
      </c>
      <c r="K101" s="37">
        <f t="shared" si="3"/>
        <v>29</v>
      </c>
      <c r="L101" s="31"/>
      <c r="M101" s="31"/>
      <c r="N101" s="31"/>
      <c r="O101" s="31"/>
      <c r="P101" s="31"/>
      <c r="Q101" s="31"/>
      <c r="R101" s="31"/>
    </row>
    <row r="102" spans="1:18" s="36" customFormat="1" ht="12.75" x14ac:dyDescent="0.2">
      <c r="A102" s="41" t="s">
        <v>19</v>
      </c>
      <c r="B102" s="77">
        <v>17</v>
      </c>
      <c r="C102" s="77">
        <v>17</v>
      </c>
      <c r="D102" s="77">
        <v>19</v>
      </c>
      <c r="E102" s="77">
        <v>16</v>
      </c>
      <c r="F102" s="77">
        <v>20</v>
      </c>
      <c r="G102" s="77">
        <v>12</v>
      </c>
      <c r="H102" s="77">
        <v>19</v>
      </c>
      <c r="I102" s="35">
        <v>50</v>
      </c>
      <c r="J102" s="36">
        <f t="shared" si="2"/>
        <v>20</v>
      </c>
      <c r="K102" s="37">
        <f t="shared" si="3"/>
        <v>30</v>
      </c>
      <c r="L102" s="31"/>
      <c r="M102" s="31"/>
      <c r="N102" s="31"/>
      <c r="O102" s="31"/>
      <c r="P102" s="31"/>
      <c r="Q102" s="31"/>
      <c r="R102" s="31"/>
    </row>
    <row r="103" spans="1:18" s="36" customFormat="1" ht="12.75" x14ac:dyDescent="0.2">
      <c r="A103" s="41" t="s">
        <v>46</v>
      </c>
      <c r="B103" s="77">
        <v>18</v>
      </c>
      <c r="C103" s="77">
        <v>17</v>
      </c>
      <c r="D103" s="77">
        <v>20</v>
      </c>
      <c r="E103" s="77">
        <v>17</v>
      </c>
      <c r="F103" s="77">
        <v>21</v>
      </c>
      <c r="G103" s="77">
        <v>14</v>
      </c>
      <c r="H103" s="77">
        <v>20</v>
      </c>
      <c r="I103" s="35">
        <v>50</v>
      </c>
      <c r="J103" s="36">
        <f t="shared" si="2"/>
        <v>21</v>
      </c>
      <c r="K103" s="37">
        <f t="shared" si="3"/>
        <v>29</v>
      </c>
      <c r="L103" s="31"/>
      <c r="M103" s="31"/>
      <c r="N103" s="31"/>
      <c r="O103" s="31"/>
      <c r="P103" s="31"/>
      <c r="Q103" s="31"/>
      <c r="R103" s="31"/>
    </row>
    <row r="104" spans="1:18" s="36" customFormat="1" ht="12.75" x14ac:dyDescent="0.2">
      <c r="A104" s="41" t="s">
        <v>47</v>
      </c>
      <c r="B104" s="77">
        <v>20</v>
      </c>
      <c r="C104" s="77">
        <v>20</v>
      </c>
      <c r="D104" s="77">
        <v>22</v>
      </c>
      <c r="E104" s="77">
        <v>18</v>
      </c>
      <c r="F104" s="77">
        <v>23</v>
      </c>
      <c r="G104" s="77">
        <v>16</v>
      </c>
      <c r="H104" s="77">
        <v>25</v>
      </c>
      <c r="I104" s="35">
        <v>50</v>
      </c>
      <c r="J104" s="36">
        <f t="shared" si="2"/>
        <v>25</v>
      </c>
      <c r="K104" s="37">
        <f t="shared" si="3"/>
        <v>25</v>
      </c>
      <c r="L104" s="31"/>
      <c r="M104" s="31"/>
      <c r="N104" s="31"/>
      <c r="O104" s="31"/>
      <c r="P104" s="31"/>
      <c r="Q104" s="31"/>
      <c r="R104" s="31"/>
    </row>
    <row r="105" spans="1:18" s="36" customFormat="1" ht="12.75" x14ac:dyDescent="0.2">
      <c r="A105" s="41" t="s">
        <v>20</v>
      </c>
      <c r="B105" s="77">
        <v>21</v>
      </c>
      <c r="C105" s="77">
        <v>21</v>
      </c>
      <c r="D105" s="77">
        <v>23</v>
      </c>
      <c r="E105" s="77">
        <v>20</v>
      </c>
      <c r="F105" s="77">
        <v>25</v>
      </c>
      <c r="G105" s="77">
        <v>16</v>
      </c>
      <c r="H105" s="77">
        <v>26</v>
      </c>
      <c r="I105" s="35">
        <v>50</v>
      </c>
      <c r="J105" s="36">
        <f t="shared" si="2"/>
        <v>26</v>
      </c>
      <c r="K105" s="37">
        <f t="shared" si="3"/>
        <v>24</v>
      </c>
      <c r="L105" s="31"/>
      <c r="M105" s="31"/>
      <c r="N105" s="31"/>
      <c r="O105" s="31"/>
      <c r="P105" s="31"/>
      <c r="Q105" s="31"/>
      <c r="R105" s="31"/>
    </row>
    <row r="106" spans="1:18" s="36" customFormat="1" ht="12.75" x14ac:dyDescent="0.2">
      <c r="A106" s="41" t="s">
        <v>48</v>
      </c>
      <c r="B106" s="77">
        <v>24</v>
      </c>
      <c r="C106" s="77">
        <v>20</v>
      </c>
      <c r="D106" s="77">
        <v>24</v>
      </c>
      <c r="E106" s="77">
        <v>19</v>
      </c>
      <c r="F106" s="77">
        <v>25</v>
      </c>
      <c r="G106" s="77">
        <v>16</v>
      </c>
      <c r="H106" s="77">
        <v>29</v>
      </c>
      <c r="I106" s="35">
        <v>50</v>
      </c>
      <c r="J106" s="36">
        <f t="shared" si="2"/>
        <v>29</v>
      </c>
      <c r="K106" s="37">
        <f t="shared" si="3"/>
        <v>21</v>
      </c>
      <c r="L106" s="31"/>
      <c r="M106" s="31"/>
      <c r="N106" s="31"/>
      <c r="O106" s="31"/>
      <c r="P106" s="31"/>
      <c r="Q106" s="31"/>
      <c r="R106" s="31"/>
    </row>
    <row r="107" spans="1:18" s="36" customFormat="1" ht="12.75" x14ac:dyDescent="0.2">
      <c r="A107" s="41" t="s">
        <v>49</v>
      </c>
      <c r="B107" s="77">
        <v>21</v>
      </c>
      <c r="C107" s="77">
        <v>16</v>
      </c>
      <c r="D107" s="77">
        <v>22</v>
      </c>
      <c r="E107" s="77">
        <v>17</v>
      </c>
      <c r="F107" s="77">
        <v>21</v>
      </c>
      <c r="G107" s="77">
        <v>13</v>
      </c>
      <c r="H107" s="77">
        <v>26</v>
      </c>
      <c r="I107" s="35">
        <v>50</v>
      </c>
      <c r="J107" s="36">
        <f t="shared" si="2"/>
        <v>26</v>
      </c>
      <c r="K107" s="37">
        <f t="shared" si="3"/>
        <v>24</v>
      </c>
      <c r="L107" s="31"/>
      <c r="M107" s="31"/>
      <c r="N107" s="31"/>
      <c r="O107" s="31"/>
      <c r="P107" s="31"/>
      <c r="Q107" s="31"/>
      <c r="R107" s="31"/>
    </row>
    <row r="108" spans="1:18" s="36" customFormat="1" ht="12.75" x14ac:dyDescent="0.2">
      <c r="A108" s="41" t="s">
        <v>21</v>
      </c>
      <c r="B108" s="77">
        <v>20</v>
      </c>
      <c r="C108" s="77">
        <v>15</v>
      </c>
      <c r="D108" s="77">
        <v>22</v>
      </c>
      <c r="E108" s="77">
        <v>16</v>
      </c>
      <c r="F108" s="77">
        <v>21</v>
      </c>
      <c r="G108" s="77">
        <v>12</v>
      </c>
      <c r="H108" s="77">
        <v>25</v>
      </c>
      <c r="I108" s="35">
        <v>50</v>
      </c>
      <c r="J108" s="36">
        <f t="shared" si="2"/>
        <v>25</v>
      </c>
      <c r="K108" s="37">
        <f t="shared" si="3"/>
        <v>25</v>
      </c>
      <c r="L108" s="31"/>
      <c r="M108" s="31"/>
      <c r="N108" s="31"/>
      <c r="O108" s="31"/>
      <c r="P108" s="31"/>
      <c r="Q108" s="31"/>
      <c r="R108" s="31"/>
    </row>
    <row r="109" spans="1:18" s="36" customFormat="1" ht="12.75" x14ac:dyDescent="0.2">
      <c r="A109" s="41" t="s">
        <v>50</v>
      </c>
      <c r="B109" s="77">
        <v>19</v>
      </c>
      <c r="C109" s="77">
        <v>16</v>
      </c>
      <c r="D109" s="77">
        <v>22</v>
      </c>
      <c r="E109" s="77">
        <v>16</v>
      </c>
      <c r="F109" s="77">
        <v>22</v>
      </c>
      <c r="G109" s="77">
        <v>13</v>
      </c>
      <c r="H109" s="77">
        <v>28</v>
      </c>
      <c r="I109" s="35">
        <v>50</v>
      </c>
      <c r="J109" s="36">
        <f t="shared" si="2"/>
        <v>28</v>
      </c>
      <c r="K109" s="37">
        <f t="shared" si="3"/>
        <v>22</v>
      </c>
      <c r="L109" s="31"/>
      <c r="M109" s="31"/>
      <c r="N109" s="31"/>
      <c r="O109" s="31"/>
      <c r="P109" s="31"/>
      <c r="Q109" s="31"/>
      <c r="R109" s="31"/>
    </row>
    <row r="110" spans="1:18" s="36" customFormat="1" ht="12.75" x14ac:dyDescent="0.2">
      <c r="A110" s="41" t="s">
        <v>51</v>
      </c>
      <c r="B110" s="77">
        <v>17</v>
      </c>
      <c r="C110" s="77">
        <v>15</v>
      </c>
      <c r="D110" s="77">
        <v>20</v>
      </c>
      <c r="E110" s="77">
        <v>17</v>
      </c>
      <c r="F110" s="77">
        <v>21</v>
      </c>
      <c r="G110" s="77">
        <v>12</v>
      </c>
      <c r="H110" s="77">
        <v>27</v>
      </c>
      <c r="I110" s="35">
        <v>50</v>
      </c>
      <c r="J110" s="36">
        <f t="shared" si="2"/>
        <v>27</v>
      </c>
      <c r="K110" s="37">
        <f t="shared" si="3"/>
        <v>23</v>
      </c>
      <c r="L110" s="31"/>
      <c r="M110" s="31"/>
      <c r="N110" s="31"/>
      <c r="O110" s="31"/>
      <c r="P110" s="31"/>
      <c r="Q110" s="31"/>
      <c r="R110" s="31"/>
    </row>
    <row r="111" spans="1:18" s="36" customFormat="1" ht="12.75" x14ac:dyDescent="0.2">
      <c r="A111" s="41" t="s">
        <v>22</v>
      </c>
      <c r="B111" s="77">
        <v>16</v>
      </c>
      <c r="C111" s="77">
        <v>16</v>
      </c>
      <c r="D111" s="77">
        <v>19</v>
      </c>
      <c r="E111" s="77">
        <v>19</v>
      </c>
      <c r="F111" s="77">
        <v>22</v>
      </c>
      <c r="G111" s="77">
        <v>14</v>
      </c>
      <c r="H111" s="77">
        <v>27</v>
      </c>
      <c r="I111" s="35">
        <v>50</v>
      </c>
      <c r="J111" s="36">
        <f t="shared" si="2"/>
        <v>27</v>
      </c>
      <c r="K111" s="37">
        <f t="shared" si="3"/>
        <v>23</v>
      </c>
      <c r="L111" s="31"/>
      <c r="M111" s="31"/>
      <c r="N111" s="31"/>
      <c r="O111" s="31"/>
      <c r="P111" s="31"/>
      <c r="Q111" s="31"/>
      <c r="R111" s="31"/>
    </row>
    <row r="112" spans="1:18" s="36" customFormat="1" ht="12.75" x14ac:dyDescent="0.2">
      <c r="A112" s="41" t="s">
        <v>52</v>
      </c>
      <c r="B112" s="77">
        <v>14</v>
      </c>
      <c r="C112" s="77">
        <v>16</v>
      </c>
      <c r="D112" s="77">
        <v>18</v>
      </c>
      <c r="E112" s="77">
        <v>18</v>
      </c>
      <c r="F112" s="77">
        <v>21</v>
      </c>
      <c r="G112" s="77">
        <v>15</v>
      </c>
      <c r="H112" s="77">
        <v>25</v>
      </c>
      <c r="I112" s="35">
        <v>50</v>
      </c>
      <c r="J112" s="36">
        <f t="shared" si="2"/>
        <v>25</v>
      </c>
      <c r="K112" s="37">
        <f t="shared" si="3"/>
        <v>25</v>
      </c>
      <c r="L112" s="31"/>
      <c r="M112" s="31"/>
      <c r="N112" s="31"/>
      <c r="O112" s="31"/>
      <c r="P112" s="31"/>
      <c r="Q112" s="31"/>
      <c r="R112" s="31"/>
    </row>
    <row r="113" spans="1:18" s="36" customFormat="1" ht="12.75" x14ac:dyDescent="0.2">
      <c r="A113" s="41" t="s">
        <v>53</v>
      </c>
      <c r="B113" s="77">
        <v>12</v>
      </c>
      <c r="C113" s="77">
        <v>16</v>
      </c>
      <c r="D113" s="77">
        <v>16</v>
      </c>
      <c r="E113" s="77">
        <v>18</v>
      </c>
      <c r="F113" s="77">
        <v>19</v>
      </c>
      <c r="G113" s="77">
        <v>16</v>
      </c>
      <c r="H113" s="77">
        <v>26</v>
      </c>
      <c r="I113" s="35">
        <v>50</v>
      </c>
      <c r="J113" s="36">
        <f t="shared" si="2"/>
        <v>26</v>
      </c>
      <c r="K113" s="37">
        <f t="shared" si="3"/>
        <v>24</v>
      </c>
      <c r="L113" s="31"/>
      <c r="M113" s="31"/>
      <c r="N113" s="31"/>
      <c r="O113" s="31"/>
      <c r="P113" s="31"/>
      <c r="Q113" s="31"/>
      <c r="R113" s="31"/>
    </row>
    <row r="114" spans="1:18" s="36" customFormat="1" ht="12.75" x14ac:dyDescent="0.2">
      <c r="A114" s="41" t="s">
        <v>23</v>
      </c>
      <c r="B114" s="77">
        <v>19</v>
      </c>
      <c r="C114" s="77">
        <v>20</v>
      </c>
      <c r="D114" s="77">
        <v>18</v>
      </c>
      <c r="E114" s="77">
        <v>23</v>
      </c>
      <c r="F114" s="77">
        <v>21</v>
      </c>
      <c r="G114" s="77">
        <v>18</v>
      </c>
      <c r="H114" s="77">
        <v>30</v>
      </c>
      <c r="I114" s="35">
        <v>50</v>
      </c>
      <c r="J114" s="36">
        <f t="shared" si="2"/>
        <v>30</v>
      </c>
      <c r="K114" s="37">
        <f t="shared" si="3"/>
        <v>20</v>
      </c>
      <c r="L114" s="31"/>
      <c r="M114" s="31"/>
      <c r="N114" s="31"/>
      <c r="O114" s="31"/>
      <c r="P114" s="31"/>
      <c r="Q114" s="31"/>
      <c r="R114" s="31"/>
    </row>
    <row r="115" spans="1:18" s="36" customFormat="1" ht="12.75" x14ac:dyDescent="0.2">
      <c r="A115" s="41" t="s">
        <v>54</v>
      </c>
      <c r="B115" s="77">
        <v>19</v>
      </c>
      <c r="C115" s="77">
        <v>21</v>
      </c>
      <c r="D115" s="77">
        <v>16</v>
      </c>
      <c r="E115" s="77">
        <v>25</v>
      </c>
      <c r="F115" s="77">
        <v>24</v>
      </c>
      <c r="G115" s="77">
        <v>15</v>
      </c>
      <c r="H115" s="77">
        <v>29</v>
      </c>
      <c r="I115" s="35">
        <v>50</v>
      </c>
      <c r="J115" s="36">
        <f t="shared" si="2"/>
        <v>29</v>
      </c>
      <c r="K115" s="37">
        <f t="shared" si="3"/>
        <v>21</v>
      </c>
      <c r="L115" s="31"/>
      <c r="M115" s="31"/>
      <c r="N115" s="31"/>
      <c r="O115" s="31"/>
      <c r="P115" s="31"/>
      <c r="Q115" s="31"/>
      <c r="R115" s="31"/>
    </row>
    <row r="116" spans="1:18" s="36" customFormat="1" ht="12.75" x14ac:dyDescent="0.2">
      <c r="A116" s="41" t="s">
        <v>55</v>
      </c>
      <c r="B116" s="77">
        <v>22</v>
      </c>
      <c r="C116" s="77">
        <v>22</v>
      </c>
      <c r="D116" s="77">
        <v>17</v>
      </c>
      <c r="E116" s="77">
        <v>27</v>
      </c>
      <c r="F116" s="77">
        <v>25</v>
      </c>
      <c r="G116" s="77">
        <v>16</v>
      </c>
      <c r="H116" s="77">
        <v>27</v>
      </c>
      <c r="I116" s="35">
        <v>50</v>
      </c>
      <c r="J116" s="36">
        <f t="shared" si="2"/>
        <v>27</v>
      </c>
      <c r="K116" s="37">
        <f t="shared" si="3"/>
        <v>23</v>
      </c>
      <c r="L116" s="31"/>
      <c r="M116" s="31"/>
      <c r="N116" s="31"/>
      <c r="O116" s="31"/>
      <c r="P116" s="31"/>
      <c r="Q116" s="31"/>
      <c r="R116" s="31"/>
    </row>
    <row r="117" spans="1:18" s="36" customFormat="1" ht="12.75" x14ac:dyDescent="0.2">
      <c r="A117" s="41" t="s">
        <v>24</v>
      </c>
      <c r="B117" s="77">
        <v>24</v>
      </c>
      <c r="C117" s="77">
        <v>21</v>
      </c>
      <c r="D117" s="77">
        <v>17</v>
      </c>
      <c r="E117" s="77">
        <v>25</v>
      </c>
      <c r="F117" s="77">
        <v>23</v>
      </c>
      <c r="G117" s="77">
        <v>14</v>
      </c>
      <c r="H117" s="77">
        <v>28</v>
      </c>
      <c r="I117" s="35">
        <v>50</v>
      </c>
      <c r="J117" s="36">
        <f t="shared" si="2"/>
        <v>28</v>
      </c>
      <c r="K117" s="37">
        <f t="shared" si="3"/>
        <v>22</v>
      </c>
      <c r="L117" s="31"/>
      <c r="M117" s="31"/>
      <c r="N117" s="31"/>
      <c r="O117" s="31"/>
      <c r="P117" s="31"/>
      <c r="Q117" s="31"/>
      <c r="R117" s="31"/>
    </row>
    <row r="118" spans="1:18" s="36" customFormat="1" ht="12.75" x14ac:dyDescent="0.2">
      <c r="A118" s="41" t="s">
        <v>56</v>
      </c>
      <c r="B118" s="77">
        <v>25</v>
      </c>
      <c r="C118" s="77">
        <v>24</v>
      </c>
      <c r="D118" s="77">
        <v>19</v>
      </c>
      <c r="E118" s="77">
        <v>26</v>
      </c>
      <c r="F118" s="77">
        <v>26</v>
      </c>
      <c r="G118" s="77">
        <v>14</v>
      </c>
      <c r="H118" s="77">
        <v>31</v>
      </c>
      <c r="I118" s="35">
        <v>50</v>
      </c>
      <c r="J118" s="36">
        <f t="shared" si="2"/>
        <v>31</v>
      </c>
      <c r="K118" s="37">
        <f t="shared" si="3"/>
        <v>19</v>
      </c>
      <c r="L118" s="31"/>
      <c r="M118" s="31"/>
      <c r="N118" s="31"/>
      <c r="O118" s="31"/>
      <c r="P118" s="31"/>
      <c r="Q118" s="31"/>
      <c r="R118" s="31"/>
    </row>
    <row r="119" spans="1:18" s="36" customFormat="1" ht="12.75" x14ac:dyDescent="0.2">
      <c r="A119" s="41" t="s">
        <v>57</v>
      </c>
      <c r="B119" s="77">
        <v>29</v>
      </c>
      <c r="C119" s="77">
        <v>28</v>
      </c>
      <c r="D119" s="77">
        <v>20</v>
      </c>
      <c r="E119" s="77">
        <v>31</v>
      </c>
      <c r="F119" s="77">
        <v>30</v>
      </c>
      <c r="G119" s="77">
        <v>14</v>
      </c>
      <c r="H119" s="77">
        <v>28</v>
      </c>
      <c r="I119" s="35">
        <v>50</v>
      </c>
      <c r="J119" s="36">
        <f t="shared" si="2"/>
        <v>31</v>
      </c>
      <c r="K119" s="37">
        <f t="shared" si="3"/>
        <v>19</v>
      </c>
      <c r="L119" s="31"/>
      <c r="M119" s="31"/>
      <c r="N119" s="31"/>
      <c r="O119" s="31"/>
      <c r="P119" s="31"/>
      <c r="Q119" s="31"/>
      <c r="R119" s="31"/>
    </row>
    <row r="120" spans="1:18" s="36" customFormat="1" ht="12.75" x14ac:dyDescent="0.2">
      <c r="A120" s="41" t="s">
        <v>25</v>
      </c>
      <c r="B120" s="77">
        <v>24</v>
      </c>
      <c r="C120" s="77">
        <v>21</v>
      </c>
      <c r="D120" s="77">
        <v>19</v>
      </c>
      <c r="E120" s="77">
        <v>26</v>
      </c>
      <c r="F120" s="77">
        <v>31</v>
      </c>
      <c r="G120" s="77">
        <v>11</v>
      </c>
      <c r="H120" s="77">
        <v>27</v>
      </c>
      <c r="I120" s="35">
        <v>50</v>
      </c>
      <c r="J120" s="36">
        <f t="shared" si="2"/>
        <v>31</v>
      </c>
      <c r="K120" s="37">
        <f t="shared" si="3"/>
        <v>19</v>
      </c>
      <c r="L120" s="31"/>
      <c r="M120" s="31"/>
      <c r="N120" s="31"/>
      <c r="O120" s="31"/>
      <c r="P120" s="31"/>
      <c r="Q120" s="31"/>
      <c r="R120" s="31"/>
    </row>
    <row r="121" spans="1:18" s="36" customFormat="1" ht="12.75" x14ac:dyDescent="0.2">
      <c r="A121" s="41" t="s">
        <v>58</v>
      </c>
      <c r="B121" s="77">
        <v>23</v>
      </c>
      <c r="C121" s="77">
        <v>18</v>
      </c>
      <c r="D121" s="77">
        <v>16</v>
      </c>
      <c r="E121" s="77">
        <v>23</v>
      </c>
      <c r="F121" s="77">
        <v>27</v>
      </c>
      <c r="G121" s="77">
        <v>11</v>
      </c>
      <c r="H121" s="77">
        <v>24</v>
      </c>
      <c r="I121" s="35">
        <v>50</v>
      </c>
      <c r="J121" s="36">
        <f t="shared" si="2"/>
        <v>27</v>
      </c>
      <c r="K121" s="37">
        <f t="shared" si="3"/>
        <v>23</v>
      </c>
      <c r="L121" s="31"/>
      <c r="M121" s="31"/>
      <c r="N121" s="31"/>
      <c r="O121" s="31"/>
      <c r="P121" s="31"/>
      <c r="Q121" s="31"/>
      <c r="R121" s="31"/>
    </row>
    <row r="122" spans="1:18" s="36" customFormat="1" ht="12.75" x14ac:dyDescent="0.2">
      <c r="A122" s="41" t="s">
        <v>59</v>
      </c>
      <c r="B122" s="77">
        <v>20</v>
      </c>
      <c r="C122" s="77">
        <v>18</v>
      </c>
      <c r="D122" s="77">
        <v>13</v>
      </c>
      <c r="E122" s="77">
        <v>21</v>
      </c>
      <c r="F122" s="77">
        <v>23</v>
      </c>
      <c r="G122" s="77">
        <v>9</v>
      </c>
      <c r="H122" s="77">
        <v>24</v>
      </c>
      <c r="I122" s="35">
        <v>50</v>
      </c>
      <c r="J122" s="36">
        <f t="shared" si="2"/>
        <v>24</v>
      </c>
      <c r="K122" s="37">
        <f t="shared" si="3"/>
        <v>26</v>
      </c>
      <c r="L122" s="31"/>
      <c r="M122" s="31"/>
      <c r="N122" s="31"/>
      <c r="O122" s="31"/>
      <c r="P122" s="31"/>
      <c r="Q122" s="31"/>
      <c r="R122" s="31"/>
    </row>
    <row r="123" spans="1:18" s="36" customFormat="1" ht="12.75" x14ac:dyDescent="0.2">
      <c r="A123" s="41" t="s">
        <v>26</v>
      </c>
      <c r="B123" s="77">
        <v>17</v>
      </c>
      <c r="C123" s="77">
        <v>16</v>
      </c>
      <c r="D123" s="77">
        <v>12</v>
      </c>
      <c r="E123" s="77">
        <v>20</v>
      </c>
      <c r="F123" s="77">
        <v>25</v>
      </c>
      <c r="G123" s="77">
        <v>10</v>
      </c>
      <c r="H123" s="77">
        <v>24</v>
      </c>
      <c r="I123" s="35">
        <v>50</v>
      </c>
      <c r="J123" s="36">
        <f t="shared" si="2"/>
        <v>25</v>
      </c>
      <c r="K123" s="37">
        <f t="shared" si="3"/>
        <v>25</v>
      </c>
      <c r="L123" s="31"/>
      <c r="M123" s="31"/>
      <c r="N123" s="31"/>
      <c r="O123" s="31"/>
      <c r="P123" s="31"/>
      <c r="Q123" s="31"/>
      <c r="R123" s="31"/>
    </row>
    <row r="124" spans="1:18" s="36" customFormat="1" ht="12.75" x14ac:dyDescent="0.2">
      <c r="A124" s="41" t="s">
        <v>60</v>
      </c>
      <c r="B124" s="77">
        <v>14</v>
      </c>
      <c r="C124" s="77">
        <v>11</v>
      </c>
      <c r="D124" s="77">
        <v>10</v>
      </c>
      <c r="E124" s="77">
        <v>18</v>
      </c>
      <c r="F124" s="77">
        <v>20</v>
      </c>
      <c r="G124" s="77">
        <v>8</v>
      </c>
      <c r="H124" s="77">
        <v>18</v>
      </c>
      <c r="I124" s="35">
        <v>50</v>
      </c>
      <c r="J124" s="36">
        <f t="shared" si="2"/>
        <v>20</v>
      </c>
      <c r="K124" s="37">
        <f t="shared" si="3"/>
        <v>30</v>
      </c>
      <c r="L124" s="31"/>
      <c r="M124" s="31"/>
      <c r="N124" s="31"/>
      <c r="O124" s="31"/>
      <c r="P124" s="31"/>
      <c r="Q124" s="31"/>
      <c r="R124" s="31"/>
    </row>
    <row r="125" spans="1:18" s="36" customFormat="1" ht="12.75" x14ac:dyDescent="0.2">
      <c r="A125" s="41" t="s">
        <v>61</v>
      </c>
      <c r="B125" s="77">
        <v>12</v>
      </c>
      <c r="C125" s="77">
        <v>8</v>
      </c>
      <c r="D125" s="77">
        <v>9</v>
      </c>
      <c r="E125" s="77">
        <v>12</v>
      </c>
      <c r="F125" s="77">
        <v>17</v>
      </c>
      <c r="G125" s="77">
        <v>6</v>
      </c>
      <c r="H125" s="77">
        <v>17</v>
      </c>
      <c r="I125" s="35">
        <v>50</v>
      </c>
      <c r="J125" s="36">
        <f t="shared" si="2"/>
        <v>17</v>
      </c>
      <c r="K125" s="37">
        <f t="shared" si="3"/>
        <v>33</v>
      </c>
      <c r="L125" s="31"/>
      <c r="M125" s="31"/>
      <c r="N125" s="31"/>
      <c r="O125" s="31"/>
      <c r="P125" s="31"/>
      <c r="Q125" s="31"/>
      <c r="R125" s="31"/>
    </row>
    <row r="126" spans="1:18" s="36" customFormat="1" ht="12.75" x14ac:dyDescent="0.2">
      <c r="A126" s="41" t="s">
        <v>62</v>
      </c>
      <c r="B126" s="77">
        <v>12</v>
      </c>
      <c r="C126" s="77">
        <v>12</v>
      </c>
      <c r="D126" s="77">
        <v>9</v>
      </c>
      <c r="E126" s="77">
        <v>13</v>
      </c>
      <c r="F126" s="77">
        <v>15</v>
      </c>
      <c r="G126" s="77">
        <v>7</v>
      </c>
      <c r="H126" s="77">
        <v>15</v>
      </c>
      <c r="I126" s="35">
        <v>50</v>
      </c>
      <c r="J126" s="36">
        <f t="shared" si="2"/>
        <v>15</v>
      </c>
      <c r="K126" s="37">
        <f t="shared" si="3"/>
        <v>35</v>
      </c>
      <c r="L126" s="31"/>
      <c r="M126" s="31"/>
      <c r="N126" s="31"/>
      <c r="O126" s="31"/>
      <c r="P126" s="31"/>
      <c r="Q126" s="31"/>
      <c r="R126" s="31"/>
    </row>
    <row r="127" spans="1:18" s="36" customFormat="1" ht="12.75" x14ac:dyDescent="0.2">
      <c r="A127" s="41" t="s">
        <v>63</v>
      </c>
      <c r="B127" s="77">
        <v>13</v>
      </c>
      <c r="C127" s="77">
        <v>14</v>
      </c>
      <c r="D127" s="77">
        <v>12</v>
      </c>
      <c r="E127" s="77">
        <v>15</v>
      </c>
      <c r="F127" s="77">
        <v>16</v>
      </c>
      <c r="G127" s="77">
        <v>8</v>
      </c>
      <c r="H127" s="77">
        <v>19</v>
      </c>
      <c r="I127" s="35">
        <v>50</v>
      </c>
      <c r="J127" s="36">
        <f t="shared" si="2"/>
        <v>19</v>
      </c>
      <c r="K127" s="37">
        <f t="shared" si="3"/>
        <v>31</v>
      </c>
      <c r="L127" s="31"/>
      <c r="M127" s="31"/>
      <c r="N127" s="31"/>
      <c r="O127" s="31"/>
      <c r="P127" s="31"/>
      <c r="Q127" s="31"/>
      <c r="R127" s="31"/>
    </row>
    <row r="128" spans="1:18" s="36" customFormat="1" ht="12.75" x14ac:dyDescent="0.2">
      <c r="A128" s="41" t="s">
        <v>64</v>
      </c>
      <c r="B128" s="77">
        <v>10</v>
      </c>
      <c r="C128" s="77">
        <v>11</v>
      </c>
      <c r="D128" s="77">
        <v>11</v>
      </c>
      <c r="E128" s="77">
        <v>13</v>
      </c>
      <c r="F128" s="77">
        <v>17</v>
      </c>
      <c r="G128" s="77">
        <v>6</v>
      </c>
      <c r="H128" s="77">
        <v>16</v>
      </c>
      <c r="I128" s="35">
        <v>50</v>
      </c>
      <c r="J128" s="36">
        <f t="shared" si="2"/>
        <v>17</v>
      </c>
      <c r="K128" s="37">
        <f t="shared" si="3"/>
        <v>33</v>
      </c>
      <c r="L128" s="31"/>
      <c r="M128" s="31"/>
      <c r="N128" s="31"/>
      <c r="O128" s="31"/>
      <c r="P128" s="31"/>
      <c r="Q128" s="31"/>
      <c r="R128" s="31"/>
    </row>
    <row r="129" spans="1:18" s="36" customFormat="1" ht="12.75" x14ac:dyDescent="0.2">
      <c r="A129" s="41" t="s">
        <v>65</v>
      </c>
      <c r="B129" s="77">
        <v>14</v>
      </c>
      <c r="C129" s="77">
        <v>12</v>
      </c>
      <c r="D129" s="77">
        <v>12</v>
      </c>
      <c r="E129" s="77">
        <v>13</v>
      </c>
      <c r="F129" s="77">
        <v>15</v>
      </c>
      <c r="G129" s="77">
        <v>6</v>
      </c>
      <c r="H129" s="77">
        <v>16</v>
      </c>
      <c r="I129" s="35">
        <v>50</v>
      </c>
      <c r="J129" s="36">
        <f t="shared" si="2"/>
        <v>16</v>
      </c>
      <c r="K129" s="37">
        <f t="shared" si="3"/>
        <v>34</v>
      </c>
      <c r="L129" s="31"/>
      <c r="M129" s="31"/>
      <c r="N129" s="31"/>
      <c r="O129" s="31"/>
      <c r="P129" s="31"/>
      <c r="Q129" s="31"/>
      <c r="R129" s="31"/>
    </row>
    <row r="130" spans="1:18" s="36" customFormat="1" ht="12.75" x14ac:dyDescent="0.2">
      <c r="A130" s="41" t="s">
        <v>66</v>
      </c>
      <c r="B130" s="77">
        <v>14</v>
      </c>
      <c r="C130" s="77">
        <v>11</v>
      </c>
      <c r="D130" s="77">
        <v>10</v>
      </c>
      <c r="E130" s="77">
        <v>10</v>
      </c>
      <c r="F130" s="77">
        <v>15</v>
      </c>
      <c r="G130" s="77">
        <v>6</v>
      </c>
      <c r="H130" s="77">
        <v>15</v>
      </c>
      <c r="I130" s="35">
        <v>50</v>
      </c>
      <c r="J130" s="36">
        <f t="shared" si="2"/>
        <v>15</v>
      </c>
      <c r="K130" s="37">
        <f t="shared" si="3"/>
        <v>35</v>
      </c>
      <c r="L130" s="31"/>
      <c r="M130" s="31"/>
      <c r="N130" s="31"/>
      <c r="O130" s="31"/>
      <c r="P130" s="31"/>
      <c r="Q130" s="31"/>
      <c r="R130" s="31"/>
    </row>
    <row r="131" spans="1:18" s="36" customFormat="1" ht="12.75" x14ac:dyDescent="0.2">
      <c r="A131" s="41" t="s">
        <v>67</v>
      </c>
      <c r="B131" s="77">
        <v>12</v>
      </c>
      <c r="C131" s="77">
        <v>10</v>
      </c>
      <c r="D131" s="77">
        <v>9</v>
      </c>
      <c r="E131" s="77">
        <v>9</v>
      </c>
      <c r="F131" s="77">
        <v>13</v>
      </c>
      <c r="G131" s="77">
        <v>5</v>
      </c>
      <c r="H131" s="77">
        <v>13</v>
      </c>
      <c r="I131" s="35">
        <v>50</v>
      </c>
      <c r="J131" s="36">
        <f t="shared" si="2"/>
        <v>13</v>
      </c>
      <c r="K131" s="37">
        <f t="shared" si="3"/>
        <v>37</v>
      </c>
      <c r="L131" s="31"/>
      <c r="M131" s="31"/>
      <c r="N131" s="31"/>
      <c r="O131" s="31"/>
      <c r="P131" s="31"/>
      <c r="Q131" s="31"/>
      <c r="R131" s="31"/>
    </row>
    <row r="132" spans="1:18" s="36" customFormat="1" ht="12.75" x14ac:dyDescent="0.2">
      <c r="A132" s="42" t="s">
        <v>68</v>
      </c>
      <c r="B132" s="77">
        <v>9</v>
      </c>
      <c r="C132" s="77">
        <v>6</v>
      </c>
      <c r="D132" s="77">
        <v>7</v>
      </c>
      <c r="E132" s="77">
        <v>6</v>
      </c>
      <c r="F132" s="77">
        <v>10</v>
      </c>
      <c r="G132" s="77">
        <v>4</v>
      </c>
      <c r="H132" s="77">
        <v>11</v>
      </c>
      <c r="I132" s="35">
        <v>50</v>
      </c>
      <c r="J132" s="36">
        <f t="shared" ref="J132:J146" si="4">MAX(B132:H132)</f>
        <v>11</v>
      </c>
      <c r="K132" s="37">
        <f t="shared" ref="K132:K146" si="5">+I132-J132</f>
        <v>39</v>
      </c>
      <c r="L132" s="31"/>
      <c r="M132" s="31"/>
      <c r="N132" s="31"/>
      <c r="O132" s="31"/>
      <c r="P132" s="31"/>
      <c r="Q132" s="31"/>
      <c r="R132" s="31"/>
    </row>
    <row r="133" spans="1:18" s="36" customFormat="1" ht="12.75" x14ac:dyDescent="0.2">
      <c r="A133" s="42" t="s">
        <v>69</v>
      </c>
      <c r="B133" s="77">
        <v>6</v>
      </c>
      <c r="C133" s="77">
        <v>3</v>
      </c>
      <c r="D133" s="77">
        <v>4</v>
      </c>
      <c r="E133" s="77">
        <v>3</v>
      </c>
      <c r="F133" s="77">
        <v>7</v>
      </c>
      <c r="G133" s="77">
        <v>2</v>
      </c>
      <c r="H133" s="77">
        <v>6</v>
      </c>
      <c r="I133" s="35">
        <v>50</v>
      </c>
      <c r="J133" s="36">
        <f t="shared" si="4"/>
        <v>7</v>
      </c>
      <c r="K133" s="37">
        <f t="shared" si="5"/>
        <v>43</v>
      </c>
      <c r="L133" s="31"/>
      <c r="M133" s="31"/>
      <c r="N133" s="31"/>
      <c r="O133" s="31"/>
      <c r="P133" s="31"/>
      <c r="Q133" s="31"/>
      <c r="R133" s="31"/>
    </row>
    <row r="134" spans="1:18" s="36" customFormat="1" ht="12.75" x14ac:dyDescent="0.2">
      <c r="A134" s="42" t="s">
        <v>70</v>
      </c>
      <c r="B134" s="77">
        <v>6</v>
      </c>
      <c r="C134" s="77">
        <v>2</v>
      </c>
      <c r="D134" s="77">
        <v>3</v>
      </c>
      <c r="E134" s="77">
        <v>1</v>
      </c>
      <c r="F134" s="77">
        <v>4</v>
      </c>
      <c r="G134" s="77">
        <v>2</v>
      </c>
      <c r="H134" s="77">
        <v>5</v>
      </c>
      <c r="I134" s="35">
        <v>50</v>
      </c>
      <c r="J134" s="36">
        <f t="shared" si="4"/>
        <v>6</v>
      </c>
      <c r="K134" s="37">
        <f t="shared" si="5"/>
        <v>44</v>
      </c>
      <c r="L134" s="31"/>
      <c r="M134" s="31"/>
      <c r="N134" s="31"/>
      <c r="O134" s="31"/>
      <c r="P134" s="31"/>
      <c r="Q134" s="31"/>
      <c r="R134" s="31"/>
    </row>
    <row r="135" spans="1:18" s="36" customFormat="1" ht="12.75" x14ac:dyDescent="0.2">
      <c r="A135" s="42" t="s">
        <v>71</v>
      </c>
      <c r="B135" s="77">
        <v>2</v>
      </c>
      <c r="C135" s="77">
        <v>1</v>
      </c>
      <c r="D135" s="77">
        <v>2</v>
      </c>
      <c r="E135" s="77">
        <v>1</v>
      </c>
      <c r="F135" s="77">
        <v>2</v>
      </c>
      <c r="G135" s="77">
        <v>2</v>
      </c>
      <c r="H135" s="77">
        <v>3</v>
      </c>
      <c r="I135" s="35">
        <v>22</v>
      </c>
      <c r="J135" s="36">
        <f t="shared" si="4"/>
        <v>3</v>
      </c>
      <c r="K135" s="37">
        <f t="shared" si="5"/>
        <v>19</v>
      </c>
      <c r="L135" s="31"/>
      <c r="M135" s="31"/>
      <c r="N135" s="31"/>
      <c r="O135" s="31"/>
      <c r="P135" s="31"/>
      <c r="Q135" s="31"/>
      <c r="R135" s="31"/>
    </row>
    <row r="136" spans="1:18" s="36" customFormat="1" ht="12.75" x14ac:dyDescent="0.2">
      <c r="A136" s="42" t="s">
        <v>72</v>
      </c>
      <c r="B136" s="77">
        <v>1</v>
      </c>
      <c r="C136" s="77">
        <v>1</v>
      </c>
      <c r="D136" s="77">
        <v>2</v>
      </c>
      <c r="E136" s="77">
        <v>1</v>
      </c>
      <c r="F136" s="77">
        <v>1</v>
      </c>
      <c r="G136" s="77">
        <v>1</v>
      </c>
      <c r="H136" s="77">
        <v>3</v>
      </c>
      <c r="I136" s="35">
        <v>22</v>
      </c>
      <c r="J136" s="36">
        <f t="shared" si="4"/>
        <v>3</v>
      </c>
      <c r="K136" s="37">
        <f t="shared" si="5"/>
        <v>19</v>
      </c>
      <c r="L136" s="31"/>
      <c r="M136" s="31"/>
      <c r="N136" s="31"/>
      <c r="O136" s="31"/>
      <c r="P136" s="31"/>
      <c r="Q136" s="31"/>
      <c r="R136" s="31"/>
    </row>
    <row r="137" spans="1:18" s="36" customFormat="1" ht="12.75" x14ac:dyDescent="0.2">
      <c r="A137" s="42" t="s">
        <v>73</v>
      </c>
      <c r="B137" s="77">
        <v>1</v>
      </c>
      <c r="C137" s="77">
        <v>2</v>
      </c>
      <c r="D137" s="77">
        <v>3</v>
      </c>
      <c r="E137" s="77">
        <v>2</v>
      </c>
      <c r="F137" s="77">
        <v>2</v>
      </c>
      <c r="G137" s="77">
        <v>2</v>
      </c>
      <c r="H137" s="77">
        <v>4</v>
      </c>
      <c r="I137" s="35">
        <v>22</v>
      </c>
      <c r="J137" s="36">
        <f t="shared" si="4"/>
        <v>4</v>
      </c>
      <c r="K137" s="37">
        <f t="shared" si="5"/>
        <v>18</v>
      </c>
      <c r="L137" s="31"/>
      <c r="M137" s="31"/>
      <c r="N137" s="31"/>
      <c r="O137" s="31"/>
      <c r="P137" s="31"/>
      <c r="Q137" s="31"/>
      <c r="R137" s="31"/>
    </row>
    <row r="138" spans="1:18" s="36" customFormat="1" ht="12.75" x14ac:dyDescent="0.2">
      <c r="A138" s="42" t="s">
        <v>74</v>
      </c>
      <c r="B138" s="77">
        <v>1</v>
      </c>
      <c r="C138" s="77">
        <v>2</v>
      </c>
      <c r="D138" s="77">
        <v>2</v>
      </c>
      <c r="E138" s="77">
        <v>2</v>
      </c>
      <c r="F138" s="77">
        <v>2</v>
      </c>
      <c r="G138" s="77">
        <v>2</v>
      </c>
      <c r="H138" s="77">
        <v>3</v>
      </c>
      <c r="I138" s="35">
        <v>22</v>
      </c>
      <c r="J138" s="36">
        <f t="shared" si="4"/>
        <v>3</v>
      </c>
      <c r="K138" s="37">
        <f t="shared" si="5"/>
        <v>19</v>
      </c>
      <c r="L138" s="31"/>
      <c r="M138" s="31"/>
      <c r="N138" s="31"/>
      <c r="O138" s="31"/>
      <c r="P138" s="31"/>
      <c r="Q138" s="31"/>
      <c r="R138" s="31"/>
    </row>
    <row r="139" spans="1:18" s="36" customFormat="1" ht="12.75" x14ac:dyDescent="0.2">
      <c r="A139" s="42" t="s">
        <v>75</v>
      </c>
      <c r="B139" s="77">
        <v>1</v>
      </c>
      <c r="C139" s="77">
        <v>2</v>
      </c>
      <c r="D139" s="77">
        <v>2</v>
      </c>
      <c r="E139" s="77">
        <v>2</v>
      </c>
      <c r="F139" s="77">
        <v>2</v>
      </c>
      <c r="G139" s="77">
        <v>2</v>
      </c>
      <c r="H139" s="77">
        <v>3</v>
      </c>
      <c r="I139" s="35">
        <v>22</v>
      </c>
      <c r="J139" s="36">
        <f t="shared" si="4"/>
        <v>3</v>
      </c>
      <c r="K139" s="37">
        <f t="shared" si="5"/>
        <v>19</v>
      </c>
      <c r="L139" s="31"/>
      <c r="M139" s="31"/>
      <c r="N139" s="31"/>
      <c r="O139" s="31"/>
      <c r="P139" s="31"/>
      <c r="Q139" s="31"/>
      <c r="R139" s="31"/>
    </row>
    <row r="140" spans="1:18" s="36" customFormat="1" ht="12.75" x14ac:dyDescent="0.2">
      <c r="A140" s="42" t="s">
        <v>76</v>
      </c>
      <c r="B140" s="77">
        <v>1</v>
      </c>
      <c r="C140" s="77">
        <v>2</v>
      </c>
      <c r="D140" s="77">
        <v>2</v>
      </c>
      <c r="E140" s="77">
        <v>2</v>
      </c>
      <c r="F140" s="77">
        <v>2</v>
      </c>
      <c r="G140" s="77">
        <v>2</v>
      </c>
      <c r="H140" s="77">
        <v>3</v>
      </c>
      <c r="I140" s="35">
        <v>22</v>
      </c>
      <c r="J140" s="36">
        <f t="shared" si="4"/>
        <v>3</v>
      </c>
      <c r="K140" s="37">
        <f t="shared" si="5"/>
        <v>19</v>
      </c>
      <c r="L140" s="31"/>
      <c r="M140" s="31"/>
      <c r="N140" s="31"/>
      <c r="O140" s="31"/>
      <c r="P140" s="31"/>
      <c r="Q140" s="31"/>
      <c r="R140" s="31"/>
    </row>
    <row r="141" spans="1:18" s="36" customFormat="1" ht="12.75" x14ac:dyDescent="0.2">
      <c r="A141" s="42" t="s">
        <v>77</v>
      </c>
      <c r="B141" s="77">
        <v>0</v>
      </c>
      <c r="C141" s="77">
        <v>1</v>
      </c>
      <c r="D141" s="77">
        <v>1</v>
      </c>
      <c r="E141" s="77">
        <v>1</v>
      </c>
      <c r="F141" s="77">
        <v>1</v>
      </c>
      <c r="G141" s="77">
        <v>1</v>
      </c>
      <c r="H141" s="77">
        <v>1</v>
      </c>
      <c r="I141" s="35">
        <v>22</v>
      </c>
      <c r="J141" s="36">
        <f t="shared" si="4"/>
        <v>1</v>
      </c>
      <c r="K141" s="37">
        <f t="shared" si="5"/>
        <v>21</v>
      </c>
      <c r="L141" s="31"/>
      <c r="M141" s="31"/>
      <c r="N141" s="31"/>
      <c r="O141" s="31"/>
      <c r="P141" s="31"/>
      <c r="Q141" s="31"/>
      <c r="R141" s="31"/>
    </row>
    <row r="142" spans="1:18" s="36" customFormat="1" ht="12.75" x14ac:dyDescent="0.2">
      <c r="A142" s="42" t="s">
        <v>78</v>
      </c>
      <c r="B142" s="77">
        <v>0</v>
      </c>
      <c r="C142" s="77">
        <v>1</v>
      </c>
      <c r="D142" s="77">
        <v>1</v>
      </c>
      <c r="E142" s="77">
        <v>1</v>
      </c>
      <c r="F142" s="77">
        <v>1</v>
      </c>
      <c r="G142" s="77">
        <v>1</v>
      </c>
      <c r="H142" s="77">
        <v>1</v>
      </c>
      <c r="I142" s="35">
        <v>22</v>
      </c>
      <c r="J142" s="36">
        <f t="shared" si="4"/>
        <v>1</v>
      </c>
      <c r="K142" s="37">
        <f t="shared" si="5"/>
        <v>21</v>
      </c>
      <c r="L142" s="31"/>
      <c r="M142" s="31"/>
      <c r="N142" s="31"/>
      <c r="O142" s="31"/>
      <c r="P142" s="31"/>
      <c r="Q142" s="31"/>
      <c r="R142" s="31"/>
    </row>
    <row r="143" spans="1:18" s="36" customFormat="1" ht="12.75" x14ac:dyDescent="0.2">
      <c r="A143" s="42" t="s">
        <v>79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  <c r="H143" s="77">
        <v>0</v>
      </c>
      <c r="I143" s="35">
        <v>22</v>
      </c>
      <c r="J143" s="36">
        <f t="shared" si="4"/>
        <v>0</v>
      </c>
      <c r="K143" s="37">
        <f t="shared" si="5"/>
        <v>22</v>
      </c>
      <c r="L143" s="31"/>
      <c r="M143" s="31"/>
      <c r="N143" s="31"/>
      <c r="O143" s="31"/>
      <c r="P143" s="31"/>
      <c r="Q143" s="31"/>
      <c r="R143" s="31"/>
    </row>
    <row r="144" spans="1:18" s="36" customFormat="1" ht="12.75" x14ac:dyDescent="0.2">
      <c r="A144" s="42" t="s">
        <v>80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  <c r="H144" s="77">
        <v>0</v>
      </c>
      <c r="I144" s="35">
        <v>22</v>
      </c>
      <c r="J144" s="36">
        <f t="shared" si="4"/>
        <v>0</v>
      </c>
      <c r="K144" s="37">
        <f t="shared" si="5"/>
        <v>22</v>
      </c>
      <c r="L144" s="31"/>
      <c r="M144" s="31"/>
      <c r="N144" s="31"/>
      <c r="O144" s="31"/>
      <c r="P144" s="31"/>
      <c r="Q144" s="31"/>
      <c r="R144" s="31"/>
    </row>
    <row r="145" spans="1:18" s="36" customFormat="1" ht="12.75" x14ac:dyDescent="0.2">
      <c r="A145" s="42" t="s">
        <v>81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35">
        <v>22</v>
      </c>
      <c r="J145" s="36">
        <f t="shared" si="4"/>
        <v>0</v>
      </c>
      <c r="K145" s="37">
        <f t="shared" si="5"/>
        <v>22</v>
      </c>
      <c r="L145" s="31"/>
      <c r="M145" s="31"/>
      <c r="N145" s="31"/>
      <c r="O145" s="31"/>
      <c r="P145" s="31"/>
      <c r="Q145" s="31"/>
      <c r="R145" s="31"/>
    </row>
    <row r="146" spans="1:18" s="36" customFormat="1" ht="12.75" x14ac:dyDescent="0.2">
      <c r="A146" s="42" t="s">
        <v>82</v>
      </c>
      <c r="B146" s="77">
        <v>0</v>
      </c>
      <c r="C146" s="77">
        <v>0</v>
      </c>
      <c r="D146" s="77">
        <v>0</v>
      </c>
      <c r="E146" s="77">
        <v>0</v>
      </c>
      <c r="F146" s="77">
        <v>0</v>
      </c>
      <c r="G146" s="77">
        <v>0</v>
      </c>
      <c r="H146" s="77">
        <v>0</v>
      </c>
      <c r="I146" s="35">
        <v>22</v>
      </c>
      <c r="J146" s="36">
        <f t="shared" si="4"/>
        <v>0</v>
      </c>
      <c r="K146" s="37">
        <f t="shared" si="5"/>
        <v>22</v>
      </c>
      <c r="L146" s="31"/>
      <c r="M146" s="31"/>
      <c r="N146" s="31"/>
      <c r="O146" s="31"/>
      <c r="P146" s="31"/>
      <c r="Q146" s="31"/>
      <c r="R146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5"/>
  <sheetViews>
    <sheetView showGridLines="0" workbookViewId="0">
      <selection activeCell="D14" sqref="D14"/>
    </sheetView>
  </sheetViews>
  <sheetFormatPr baseColWidth="10" defaultColWidth="11.42578125" defaultRowHeight="11.25" x14ac:dyDescent="0.2"/>
  <cols>
    <col min="1" max="1" width="4.42578125" style="12" bestFit="1" customWidth="1"/>
    <col min="2" max="3" width="3" style="12" bestFit="1" customWidth="1"/>
    <col min="4" max="4" width="3.28515625" style="12" bestFit="1" customWidth="1"/>
    <col min="5" max="5" width="3.28515625" style="8" bestFit="1" customWidth="1"/>
    <col min="6" max="6" width="3.5703125" style="15" bestFit="1" customWidth="1"/>
    <col min="7" max="7" width="3.5703125" style="16" customWidth="1"/>
    <col min="8" max="16384" width="11.42578125" style="12"/>
  </cols>
  <sheetData>
    <row r="1" spans="1:9" s="4" customFormat="1" ht="66" x14ac:dyDescent="0.2">
      <c r="A1" s="1" t="s">
        <v>0</v>
      </c>
      <c r="B1" s="1" t="s">
        <v>177</v>
      </c>
      <c r="C1" s="2" t="s">
        <v>175</v>
      </c>
      <c r="D1" s="1" t="s">
        <v>178</v>
      </c>
      <c r="E1" s="1" t="s">
        <v>176</v>
      </c>
      <c r="F1" s="2" t="s">
        <v>183</v>
      </c>
      <c r="G1" s="3" t="s">
        <v>182</v>
      </c>
    </row>
    <row r="2" spans="1:9" ht="12" x14ac:dyDescent="0.2">
      <c r="A2" s="5" t="s">
        <v>149</v>
      </c>
      <c r="B2" s="6">
        <f>G60D!J3</f>
        <v>0</v>
      </c>
      <c r="C2" s="7">
        <f>G60D!I3</f>
        <v>12</v>
      </c>
      <c r="D2" s="8">
        <f>+G60A!J3*-1</f>
        <v>0</v>
      </c>
      <c r="E2" s="9">
        <f>+G60A!I3*-1</f>
        <v>-12</v>
      </c>
      <c r="F2" s="10">
        <f>+G60M!I3</f>
        <v>22</v>
      </c>
      <c r="G2" s="11">
        <f>+G60M!J3</f>
        <v>0</v>
      </c>
      <c r="H2" s="8"/>
      <c r="I2" s="8"/>
    </row>
    <row r="3" spans="1:9" ht="12" x14ac:dyDescent="0.2">
      <c r="A3" s="13" t="s">
        <v>150</v>
      </c>
      <c r="B3" s="6">
        <f>G60D!J4</f>
        <v>0</v>
      </c>
      <c r="C3" s="7">
        <f>G60D!I4</f>
        <v>12</v>
      </c>
      <c r="D3" s="8">
        <f>+G60A!J4*-1</f>
        <v>0</v>
      </c>
      <c r="E3" s="9">
        <f>+G60A!I4*-1</f>
        <v>-12</v>
      </c>
      <c r="F3" s="10">
        <f>+G60M!I4</f>
        <v>22</v>
      </c>
      <c r="G3" s="11">
        <f>+G60M!J4</f>
        <v>0</v>
      </c>
      <c r="H3" s="8"/>
      <c r="I3" s="8"/>
    </row>
    <row r="4" spans="1:9" ht="12" x14ac:dyDescent="0.2">
      <c r="A4" s="13" t="s">
        <v>151</v>
      </c>
      <c r="B4" s="6">
        <f>G60D!J5</f>
        <v>0</v>
      </c>
      <c r="C4" s="7">
        <f>G60D!I5</f>
        <v>12</v>
      </c>
      <c r="D4" s="8">
        <f>+G60A!J5*-1</f>
        <v>0</v>
      </c>
      <c r="E4" s="9">
        <f>+G60A!I5*-1</f>
        <v>-12</v>
      </c>
      <c r="F4" s="10">
        <f>+G60M!I5</f>
        <v>22</v>
      </c>
      <c r="G4" s="11">
        <f>+G60M!J5</f>
        <v>0</v>
      </c>
      <c r="H4" s="8"/>
      <c r="I4" s="8"/>
    </row>
    <row r="5" spans="1:9" ht="12" x14ac:dyDescent="0.2">
      <c r="A5" s="13" t="s">
        <v>152</v>
      </c>
      <c r="B5" s="6">
        <f>G60D!J6</f>
        <v>0</v>
      </c>
      <c r="C5" s="7">
        <f>G60D!I6</f>
        <v>12</v>
      </c>
      <c r="D5" s="8">
        <f>+G60A!J6*-1</f>
        <v>0</v>
      </c>
      <c r="E5" s="9">
        <f>+G60A!I6*-1</f>
        <v>-12</v>
      </c>
      <c r="F5" s="10">
        <f>+G60M!I6</f>
        <v>22</v>
      </c>
      <c r="G5" s="11">
        <f>+G60M!J6</f>
        <v>0</v>
      </c>
      <c r="H5" s="8"/>
      <c r="I5" s="8"/>
    </row>
    <row r="6" spans="1:9" ht="12" x14ac:dyDescent="0.2">
      <c r="A6" s="13" t="s">
        <v>153</v>
      </c>
      <c r="B6" s="6">
        <f>G60D!J7</f>
        <v>0</v>
      </c>
      <c r="C6" s="7">
        <f>G60D!I7</f>
        <v>12</v>
      </c>
      <c r="D6" s="8">
        <f>+G60A!J7*-1</f>
        <v>0</v>
      </c>
      <c r="E6" s="9">
        <f>+G60A!I7*-1</f>
        <v>-12</v>
      </c>
      <c r="F6" s="10">
        <f>+G60M!I7</f>
        <v>22</v>
      </c>
      <c r="G6" s="11">
        <f>+G60M!J7</f>
        <v>0</v>
      </c>
      <c r="H6" s="8"/>
      <c r="I6" s="8"/>
    </row>
    <row r="7" spans="1:9" ht="12" x14ac:dyDescent="0.2">
      <c r="A7" s="13" t="s">
        <v>154</v>
      </c>
      <c r="B7" s="6">
        <f>G60D!J8</f>
        <v>0</v>
      </c>
      <c r="C7" s="7">
        <f>G60D!I8</f>
        <v>12</v>
      </c>
      <c r="D7" s="8">
        <f>+G60A!J8*-1</f>
        <v>0</v>
      </c>
      <c r="E7" s="9">
        <f>+G60A!I8*-1</f>
        <v>-12</v>
      </c>
      <c r="F7" s="10">
        <f>+G60M!I8</f>
        <v>22</v>
      </c>
      <c r="G7" s="11">
        <f>+G60M!J8</f>
        <v>0</v>
      </c>
      <c r="H7" s="8"/>
      <c r="I7" s="8"/>
    </row>
    <row r="8" spans="1:9" ht="12" x14ac:dyDescent="0.2">
      <c r="A8" s="13" t="s">
        <v>155</v>
      </c>
      <c r="B8" s="6">
        <f>G60D!J9</f>
        <v>0</v>
      </c>
      <c r="C8" s="7">
        <f>G60D!I9</f>
        <v>12</v>
      </c>
      <c r="D8" s="8">
        <f>+G60A!J9*-1</f>
        <v>0</v>
      </c>
      <c r="E8" s="9">
        <f>+G60A!I9*-1</f>
        <v>-12</v>
      </c>
      <c r="F8" s="10">
        <f>+G60M!I9</f>
        <v>22</v>
      </c>
      <c r="G8" s="11">
        <f>+G60M!J9</f>
        <v>0</v>
      </c>
      <c r="H8" s="8"/>
      <c r="I8" s="8"/>
    </row>
    <row r="9" spans="1:9" ht="12" x14ac:dyDescent="0.2">
      <c r="A9" s="13" t="s">
        <v>156</v>
      </c>
      <c r="B9" s="6">
        <f>G60D!J10</f>
        <v>0</v>
      </c>
      <c r="C9" s="7">
        <f>G60D!I10</f>
        <v>12</v>
      </c>
      <c r="D9" s="8">
        <f>+G60A!J10*-1</f>
        <v>0</v>
      </c>
      <c r="E9" s="9">
        <f>+G60A!I10*-1</f>
        <v>-12</v>
      </c>
      <c r="F9" s="10">
        <f>+G60M!I10</f>
        <v>22</v>
      </c>
      <c r="G9" s="11">
        <f>+G60M!J10</f>
        <v>0</v>
      </c>
      <c r="H9" s="8"/>
      <c r="I9" s="8"/>
    </row>
    <row r="10" spans="1:9" ht="12" x14ac:dyDescent="0.2">
      <c r="A10" s="13" t="s">
        <v>157</v>
      </c>
      <c r="B10" s="6">
        <f>G60D!J11</f>
        <v>0</v>
      </c>
      <c r="C10" s="7">
        <f>G60D!I11</f>
        <v>12</v>
      </c>
      <c r="D10" s="8">
        <f>+G60A!J11*-1</f>
        <v>0</v>
      </c>
      <c r="E10" s="9">
        <f>+G60A!I11*-1</f>
        <v>-12</v>
      </c>
      <c r="F10" s="10">
        <f>+G60M!I11</f>
        <v>22</v>
      </c>
      <c r="G10" s="11">
        <f>+G60M!J11</f>
        <v>0</v>
      </c>
      <c r="H10" s="8"/>
      <c r="I10" s="8"/>
    </row>
    <row r="11" spans="1:9" ht="12" x14ac:dyDescent="0.2">
      <c r="A11" s="13" t="s">
        <v>158</v>
      </c>
      <c r="B11" s="6">
        <f>G60D!J12</f>
        <v>0</v>
      </c>
      <c r="C11" s="7">
        <f>G60D!I12</f>
        <v>12</v>
      </c>
      <c r="D11" s="8">
        <f>+G60A!J12*-1</f>
        <v>0</v>
      </c>
      <c r="E11" s="9">
        <f>+G60A!I12*-1</f>
        <v>-12</v>
      </c>
      <c r="F11" s="10">
        <f>+G60M!I12</f>
        <v>22</v>
      </c>
      <c r="G11" s="11">
        <f>+G60M!J12</f>
        <v>0</v>
      </c>
      <c r="H11" s="8"/>
      <c r="I11" s="8"/>
    </row>
    <row r="12" spans="1:9" ht="12" x14ac:dyDescent="0.2">
      <c r="A12" s="13" t="s">
        <v>159</v>
      </c>
      <c r="B12" s="6">
        <f>G60D!J13</f>
        <v>0</v>
      </c>
      <c r="C12" s="7">
        <f>G60D!I13</f>
        <v>12</v>
      </c>
      <c r="D12" s="8">
        <f>+G60A!J13*-1</f>
        <v>0</v>
      </c>
      <c r="E12" s="9">
        <f>+G60A!I13*-1</f>
        <v>-12</v>
      </c>
      <c r="F12" s="10">
        <f>+G60M!I13</f>
        <v>22</v>
      </c>
      <c r="G12" s="11">
        <f>+G60M!J13</f>
        <v>0</v>
      </c>
      <c r="H12" s="8"/>
      <c r="I12" s="8"/>
    </row>
    <row r="13" spans="1:9" ht="12" x14ac:dyDescent="0.2">
      <c r="A13" s="13" t="s">
        <v>160</v>
      </c>
      <c r="B13" s="6">
        <f>G60D!J14</f>
        <v>0</v>
      </c>
      <c r="C13" s="7">
        <f>G60D!I14</f>
        <v>12</v>
      </c>
      <c r="D13" s="8">
        <f>+G60A!J14*-1</f>
        <v>0</v>
      </c>
      <c r="E13" s="9">
        <f>+G60A!I14*-1</f>
        <v>-12</v>
      </c>
      <c r="F13" s="10">
        <f>+G60M!I14</f>
        <v>22</v>
      </c>
      <c r="G13" s="11">
        <f>+G60M!J14</f>
        <v>0</v>
      </c>
      <c r="H13" s="8"/>
      <c r="I13" s="8"/>
    </row>
    <row r="14" spans="1:9" ht="12" x14ac:dyDescent="0.2">
      <c r="A14" s="13" t="s">
        <v>161</v>
      </c>
      <c r="B14" s="6">
        <f>G60D!J15</f>
        <v>0</v>
      </c>
      <c r="C14" s="7">
        <f>G60D!I15</f>
        <v>12</v>
      </c>
      <c r="D14" s="8">
        <f>+G60A!J15*-1</f>
        <v>0</v>
      </c>
      <c r="E14" s="9">
        <f>+G60A!I15*-1</f>
        <v>-12</v>
      </c>
      <c r="F14" s="10">
        <f>+G60M!I15</f>
        <v>22</v>
      </c>
      <c r="G14" s="11">
        <f>+G60M!J15</f>
        <v>0</v>
      </c>
      <c r="H14" s="8"/>
      <c r="I14" s="8"/>
    </row>
    <row r="15" spans="1:9" ht="12" x14ac:dyDescent="0.2">
      <c r="A15" s="13" t="s">
        <v>162</v>
      </c>
      <c r="B15" s="6">
        <f>G60D!J16</f>
        <v>0</v>
      </c>
      <c r="C15" s="7">
        <f>G60D!I16</f>
        <v>12</v>
      </c>
      <c r="D15" s="8">
        <f>+G60A!J16*-1</f>
        <v>0</v>
      </c>
      <c r="E15" s="9">
        <f>+G60A!I16*-1</f>
        <v>-12</v>
      </c>
      <c r="F15" s="10">
        <f>+G60M!I16</f>
        <v>22</v>
      </c>
      <c r="G15" s="11">
        <f>+G60M!J16</f>
        <v>0</v>
      </c>
      <c r="H15" s="8"/>
      <c r="I15" s="8"/>
    </row>
    <row r="16" spans="1:9" ht="12" x14ac:dyDescent="0.2">
      <c r="A16" s="13" t="s">
        <v>163</v>
      </c>
      <c r="B16" s="6">
        <f>G60D!J17</f>
        <v>0</v>
      </c>
      <c r="C16" s="7">
        <f>G60D!I17</f>
        <v>12</v>
      </c>
      <c r="D16" s="8">
        <f>+G60A!J17*-1</f>
        <v>0</v>
      </c>
      <c r="E16" s="9">
        <f>+G60A!I17*-1</f>
        <v>-12</v>
      </c>
      <c r="F16" s="10">
        <f>+G60M!I17</f>
        <v>22</v>
      </c>
      <c r="G16" s="11">
        <f>+G60M!J17</f>
        <v>0</v>
      </c>
      <c r="H16" s="8"/>
      <c r="I16" s="8"/>
    </row>
    <row r="17" spans="1:9" ht="12" x14ac:dyDescent="0.2">
      <c r="A17" s="13" t="s">
        <v>164</v>
      </c>
      <c r="B17" s="6">
        <f>G60D!J18</f>
        <v>0</v>
      </c>
      <c r="C17" s="7">
        <f>G60D!I18</f>
        <v>12</v>
      </c>
      <c r="D17" s="8">
        <f>+G60A!J18*-1</f>
        <v>0</v>
      </c>
      <c r="E17" s="9">
        <f>+G60A!I18*-1</f>
        <v>-12</v>
      </c>
      <c r="F17" s="10">
        <f>+G60M!I18</f>
        <v>22</v>
      </c>
      <c r="G17" s="11">
        <f>+G60M!J18</f>
        <v>0</v>
      </c>
      <c r="H17" s="8"/>
      <c r="I17" s="8"/>
    </row>
    <row r="18" spans="1:9" ht="12" x14ac:dyDescent="0.2">
      <c r="A18" s="13" t="s">
        <v>165</v>
      </c>
      <c r="B18" s="6">
        <f>G60D!J19</f>
        <v>0</v>
      </c>
      <c r="C18" s="7">
        <f>G60D!I19</f>
        <v>12</v>
      </c>
      <c r="D18" s="8">
        <f>+G60A!J19*-1</f>
        <v>0</v>
      </c>
      <c r="E18" s="9">
        <f>+G60A!I19*-1</f>
        <v>-12</v>
      </c>
      <c r="F18" s="10">
        <f>+G60M!I19</f>
        <v>22</v>
      </c>
      <c r="G18" s="11">
        <f>+G60M!J19</f>
        <v>0</v>
      </c>
      <c r="H18" s="8"/>
      <c r="I18" s="8"/>
    </row>
    <row r="19" spans="1:9" ht="12" x14ac:dyDescent="0.2">
      <c r="A19" s="13" t="s">
        <v>166</v>
      </c>
      <c r="B19" s="6">
        <f>G60D!J20</f>
        <v>0</v>
      </c>
      <c r="C19" s="7">
        <f>G60D!I20</f>
        <v>12</v>
      </c>
      <c r="D19" s="8">
        <f>+G60A!J20*-1</f>
        <v>0</v>
      </c>
      <c r="E19" s="9">
        <f>+G60A!I20*-1</f>
        <v>-12</v>
      </c>
      <c r="F19" s="10">
        <f>+G60M!I20</f>
        <v>22</v>
      </c>
      <c r="G19" s="11">
        <f>+G60M!J20</f>
        <v>0</v>
      </c>
      <c r="H19" s="8"/>
      <c r="I19" s="8"/>
    </row>
    <row r="20" spans="1:9" ht="12" x14ac:dyDescent="0.2">
      <c r="A20" s="13" t="s">
        <v>167</v>
      </c>
      <c r="B20" s="6">
        <f>G60D!J21</f>
        <v>0</v>
      </c>
      <c r="C20" s="7">
        <f>G60D!I21</f>
        <v>12</v>
      </c>
      <c r="D20" s="8">
        <f>+G60A!J21*-1</f>
        <v>0</v>
      </c>
      <c r="E20" s="9">
        <f>+G60A!I21*-1</f>
        <v>-12</v>
      </c>
      <c r="F20" s="10">
        <f>+G60M!I21</f>
        <v>22</v>
      </c>
      <c r="G20" s="11">
        <f>+G60M!J21</f>
        <v>0</v>
      </c>
      <c r="H20" s="8"/>
      <c r="I20" s="8"/>
    </row>
    <row r="21" spans="1:9" ht="12" x14ac:dyDescent="0.2">
      <c r="A21" s="13" t="s">
        <v>168</v>
      </c>
      <c r="B21" s="6">
        <f>G60D!J22</f>
        <v>0</v>
      </c>
      <c r="C21" s="7">
        <f>G60D!I22</f>
        <v>12</v>
      </c>
      <c r="D21" s="8">
        <f>+G60A!J22*-1</f>
        <v>0</v>
      </c>
      <c r="E21" s="9">
        <f>+G60A!I22*-1</f>
        <v>-12</v>
      </c>
      <c r="F21" s="10">
        <f>+G60M!I22</f>
        <v>22</v>
      </c>
      <c r="G21" s="11">
        <f>+G60M!J22</f>
        <v>0</v>
      </c>
      <c r="H21" s="8"/>
      <c r="I21" s="8"/>
    </row>
    <row r="22" spans="1:9" ht="12" x14ac:dyDescent="0.2">
      <c r="A22" s="13" t="s">
        <v>169</v>
      </c>
      <c r="B22" s="6">
        <f>G60D!J23</f>
        <v>0</v>
      </c>
      <c r="C22" s="7">
        <f>G60D!I23</f>
        <v>12</v>
      </c>
      <c r="D22" s="8">
        <f>+G60A!J23*-1</f>
        <v>0</v>
      </c>
      <c r="E22" s="9">
        <f>+G60A!I23*-1</f>
        <v>-12</v>
      </c>
      <c r="F22" s="10">
        <f>+G60M!I23</f>
        <v>22</v>
      </c>
      <c r="G22" s="11">
        <f>+G60M!J23</f>
        <v>0</v>
      </c>
      <c r="H22" s="8"/>
      <c r="I22" s="8"/>
    </row>
    <row r="23" spans="1:9" ht="12" x14ac:dyDescent="0.2">
      <c r="A23" s="13" t="s">
        <v>170</v>
      </c>
      <c r="B23" s="6">
        <f>G60D!J24</f>
        <v>0</v>
      </c>
      <c r="C23" s="7">
        <f>G60D!I24</f>
        <v>12</v>
      </c>
      <c r="D23" s="8">
        <f>+G60A!J24*-1</f>
        <v>0</v>
      </c>
      <c r="E23" s="9">
        <f>+G60A!I24*-1</f>
        <v>-12</v>
      </c>
      <c r="F23" s="10">
        <f>+G60M!I24</f>
        <v>22</v>
      </c>
      <c r="G23" s="11">
        <f>+G60M!J24</f>
        <v>0</v>
      </c>
      <c r="H23" s="8"/>
      <c r="I23" s="8"/>
    </row>
    <row r="24" spans="1:9" ht="12" x14ac:dyDescent="0.2">
      <c r="A24" s="13" t="s">
        <v>171</v>
      </c>
      <c r="B24" s="6">
        <f>G60D!J25</f>
        <v>0</v>
      </c>
      <c r="C24" s="7">
        <f>G60D!I25</f>
        <v>12</v>
      </c>
      <c r="D24" s="8">
        <f>+G60A!J25*-1</f>
        <v>0</v>
      </c>
      <c r="E24" s="9">
        <f>+G60A!I25*-1</f>
        <v>-12</v>
      </c>
      <c r="F24" s="10">
        <f>+G60M!I25</f>
        <v>22</v>
      </c>
      <c r="G24" s="11">
        <f>+G60M!J25</f>
        <v>0</v>
      </c>
      <c r="H24" s="8"/>
      <c r="I24" s="8"/>
    </row>
    <row r="25" spans="1:9" ht="12" x14ac:dyDescent="0.2">
      <c r="A25" s="13" t="s">
        <v>172</v>
      </c>
      <c r="B25" s="6">
        <f>G60D!J26</f>
        <v>0</v>
      </c>
      <c r="C25" s="7">
        <f>G60D!I26</f>
        <v>12</v>
      </c>
      <c r="D25" s="8">
        <f>+G60A!J26*-1</f>
        <v>0</v>
      </c>
      <c r="E25" s="9">
        <f>+G60A!I26*-1</f>
        <v>-12</v>
      </c>
      <c r="F25" s="10">
        <f>+G60M!I26</f>
        <v>22</v>
      </c>
      <c r="G25" s="11">
        <f>+G60M!J26</f>
        <v>0</v>
      </c>
      <c r="H25" s="8"/>
      <c r="I25" s="8"/>
    </row>
    <row r="26" spans="1:9" ht="12" x14ac:dyDescent="0.2">
      <c r="A26" s="14" t="s">
        <v>123</v>
      </c>
      <c r="B26" s="6">
        <f>G60D!J27</f>
        <v>0</v>
      </c>
      <c r="C26" s="7">
        <f>G60D!I27</f>
        <v>12</v>
      </c>
      <c r="D26" s="8">
        <f>+G60A!J27*-1</f>
        <v>0</v>
      </c>
      <c r="E26" s="9">
        <f>+G60A!I27*-1</f>
        <v>-12</v>
      </c>
      <c r="F26" s="10">
        <f>+G60M!I27</f>
        <v>22</v>
      </c>
      <c r="G26" s="11">
        <f>+G60M!J27</f>
        <v>0</v>
      </c>
      <c r="H26" s="8"/>
      <c r="I26" s="8"/>
    </row>
    <row r="27" spans="1:9" ht="12" x14ac:dyDescent="0.2">
      <c r="A27" s="14" t="s">
        <v>124</v>
      </c>
      <c r="B27" s="6">
        <f>G60D!J28</f>
        <v>2</v>
      </c>
      <c r="C27" s="7">
        <f>G60D!I28</f>
        <v>12</v>
      </c>
      <c r="D27" s="8">
        <f>+G60A!J28*-1</f>
        <v>0</v>
      </c>
      <c r="E27" s="9">
        <f>+G60A!I28*-1</f>
        <v>-12</v>
      </c>
      <c r="F27" s="10">
        <f>+G60M!I28</f>
        <v>22</v>
      </c>
      <c r="G27" s="11">
        <f>+G60M!J28</f>
        <v>2</v>
      </c>
      <c r="H27" s="8"/>
      <c r="I27" s="8"/>
    </row>
    <row r="28" spans="1:9" ht="12" x14ac:dyDescent="0.2">
      <c r="A28" s="14" t="s">
        <v>125</v>
      </c>
      <c r="B28" s="6">
        <f>G60D!J29</f>
        <v>2</v>
      </c>
      <c r="C28" s="7">
        <f>G60D!I29</f>
        <v>12</v>
      </c>
      <c r="D28" s="8">
        <f>+G60A!J29*-1</f>
        <v>0</v>
      </c>
      <c r="E28" s="9">
        <f>+G60A!I29*-1</f>
        <v>-12</v>
      </c>
      <c r="F28" s="10">
        <f>+G60M!I29</f>
        <v>22</v>
      </c>
      <c r="G28" s="11">
        <f>+G60M!J29</f>
        <v>2</v>
      </c>
      <c r="H28" s="8"/>
      <c r="I28" s="8"/>
    </row>
    <row r="29" spans="1:9" ht="12" x14ac:dyDescent="0.2">
      <c r="A29" s="14" t="s">
        <v>126</v>
      </c>
      <c r="B29" s="6">
        <f>G60D!J30</f>
        <v>3</v>
      </c>
      <c r="C29" s="7">
        <f>G60D!I30</f>
        <v>12</v>
      </c>
      <c r="D29" s="8">
        <f>+G60A!J30*-1</f>
        <v>-1</v>
      </c>
      <c r="E29" s="9">
        <f>+G60A!I30*-1</f>
        <v>-12</v>
      </c>
      <c r="F29" s="10">
        <f>+G60M!I30</f>
        <v>22</v>
      </c>
      <c r="G29" s="11">
        <f>+G60M!J30</f>
        <v>4</v>
      </c>
      <c r="H29" s="8"/>
      <c r="I29" s="8"/>
    </row>
    <row r="30" spans="1:9" ht="12" x14ac:dyDescent="0.2">
      <c r="A30" s="14" t="s">
        <v>127</v>
      </c>
      <c r="B30" s="6">
        <f>G60D!J31</f>
        <v>7</v>
      </c>
      <c r="C30" s="7">
        <f>G60D!I31</f>
        <v>12</v>
      </c>
      <c r="D30" s="8">
        <f>+G60A!J31*-1</f>
        <v>-1</v>
      </c>
      <c r="E30" s="9">
        <f>+G60A!I31*-1</f>
        <v>-12</v>
      </c>
      <c r="F30" s="10">
        <f>+G60M!I31</f>
        <v>22</v>
      </c>
      <c r="G30" s="11">
        <f>+G60M!J31</f>
        <v>8</v>
      </c>
      <c r="H30" s="8"/>
      <c r="I30" s="8"/>
    </row>
    <row r="31" spans="1:9" ht="12" x14ac:dyDescent="0.2">
      <c r="A31" s="14" t="s">
        <v>128</v>
      </c>
      <c r="B31" s="6">
        <f>G60D!J32</f>
        <v>8</v>
      </c>
      <c r="C31" s="7">
        <f>G60D!I32</f>
        <v>12</v>
      </c>
      <c r="D31" s="8">
        <f>+G60A!J32*-1</f>
        <v>-1</v>
      </c>
      <c r="E31" s="9">
        <f>+G60A!I32*-1</f>
        <v>-12</v>
      </c>
      <c r="F31" s="10">
        <f>+G60M!I32</f>
        <v>22</v>
      </c>
      <c r="G31" s="11">
        <f>+G60M!J32</f>
        <v>9</v>
      </c>
      <c r="H31" s="8"/>
      <c r="I31" s="8"/>
    </row>
    <row r="32" spans="1:9" ht="12" x14ac:dyDescent="0.2">
      <c r="A32" s="14" t="s">
        <v>121</v>
      </c>
      <c r="B32" s="6">
        <f>G60D!J33</f>
        <v>9</v>
      </c>
      <c r="C32" s="7">
        <f>G60D!I33</f>
        <v>18</v>
      </c>
      <c r="D32" s="8">
        <f>+G60A!J33*-1</f>
        <v>-1</v>
      </c>
      <c r="E32" s="9">
        <f>+G60A!I33*-1</f>
        <v>-12</v>
      </c>
      <c r="F32" s="10">
        <f>+G60M!I33</f>
        <v>22</v>
      </c>
      <c r="G32" s="11">
        <f>+G60M!J33</f>
        <v>10</v>
      </c>
      <c r="H32" s="8"/>
      <c r="I32" s="8"/>
    </row>
    <row r="33" spans="1:9" ht="12" x14ac:dyDescent="0.2">
      <c r="A33" s="14" t="s">
        <v>129</v>
      </c>
      <c r="B33" s="6">
        <f>G60D!J34</f>
        <v>13</v>
      </c>
      <c r="C33" s="7">
        <f>G60D!I34</f>
        <v>18</v>
      </c>
      <c r="D33" s="8">
        <f>+G60A!J34*-1</f>
        <v>-2</v>
      </c>
      <c r="E33" s="9">
        <f>+G60A!I34*-1</f>
        <v>-12</v>
      </c>
      <c r="F33" s="10">
        <f>+G60M!I34</f>
        <v>22</v>
      </c>
      <c r="G33" s="11">
        <f>+G60M!J34</f>
        <v>14</v>
      </c>
      <c r="H33" s="8"/>
      <c r="I33" s="8"/>
    </row>
    <row r="34" spans="1:9" ht="12" x14ac:dyDescent="0.2">
      <c r="A34" s="14" t="s">
        <v>130</v>
      </c>
      <c r="B34" s="6">
        <f>G60D!J35</f>
        <v>16</v>
      </c>
      <c r="C34" s="7">
        <f>G60D!I35</f>
        <v>18</v>
      </c>
      <c r="D34" s="8">
        <f>+G60A!J35*-1</f>
        <v>-2</v>
      </c>
      <c r="E34" s="9">
        <f>+G60A!I35*-1</f>
        <v>-12</v>
      </c>
      <c r="F34" s="10">
        <f>+G60M!I35</f>
        <v>22</v>
      </c>
      <c r="G34" s="11">
        <f>+G60M!J35</f>
        <v>17</v>
      </c>
      <c r="H34" s="8"/>
      <c r="I34" s="8"/>
    </row>
    <row r="35" spans="1:9" ht="12" x14ac:dyDescent="0.2">
      <c r="A35" s="14" t="s">
        <v>122</v>
      </c>
      <c r="B35" s="6">
        <f>G60D!J36</f>
        <v>13</v>
      </c>
      <c r="C35" s="7">
        <f>G60D!I36</f>
        <v>18</v>
      </c>
      <c r="D35" s="8">
        <f>+G60A!J36*-1</f>
        <v>-1</v>
      </c>
      <c r="E35" s="9">
        <f>+G60A!I36*-1</f>
        <v>-12</v>
      </c>
      <c r="F35" s="10">
        <f>+G60M!I36</f>
        <v>22</v>
      </c>
      <c r="G35" s="11">
        <f>+G60M!J36</f>
        <v>14</v>
      </c>
      <c r="H35" s="8"/>
      <c r="I35" s="8"/>
    </row>
    <row r="36" spans="1:9" ht="12" x14ac:dyDescent="0.2">
      <c r="A36" s="14" t="s">
        <v>131</v>
      </c>
      <c r="B36" s="6">
        <f>G60D!J37</f>
        <v>10</v>
      </c>
      <c r="C36" s="7">
        <f>G60D!I37</f>
        <v>18</v>
      </c>
      <c r="D36" s="8">
        <f>+G60A!J37*-1</f>
        <v>-2</v>
      </c>
      <c r="E36" s="9">
        <f>+G60A!I37*-1</f>
        <v>-12</v>
      </c>
      <c r="F36" s="10">
        <f>+G60M!I37</f>
        <v>22</v>
      </c>
      <c r="G36" s="11">
        <f>+G60M!J37</f>
        <v>12</v>
      </c>
      <c r="H36" s="8"/>
      <c r="I36" s="8"/>
    </row>
    <row r="37" spans="1:9" ht="12" x14ac:dyDescent="0.2">
      <c r="A37" s="14" t="s">
        <v>132</v>
      </c>
      <c r="B37" s="6">
        <f>G60D!J38</f>
        <v>12</v>
      </c>
      <c r="C37" s="7">
        <f>G60D!I38</f>
        <v>18</v>
      </c>
      <c r="D37" s="8">
        <f>+G60A!J38*-1</f>
        <v>-2</v>
      </c>
      <c r="E37" s="9">
        <f>+G60A!I38*-1</f>
        <v>-12</v>
      </c>
      <c r="F37" s="10">
        <f>+G60M!I38</f>
        <v>22</v>
      </c>
      <c r="G37" s="11">
        <f>+G60M!J38</f>
        <v>14</v>
      </c>
      <c r="H37" s="8"/>
      <c r="I37" s="8"/>
    </row>
    <row r="38" spans="1:9" ht="12" x14ac:dyDescent="0.2">
      <c r="A38" s="14" t="s">
        <v>113</v>
      </c>
      <c r="B38" s="6">
        <f>G60D!J39</f>
        <v>10</v>
      </c>
      <c r="C38" s="7">
        <f>G60D!I39</f>
        <v>30</v>
      </c>
      <c r="D38" s="8">
        <f>+G60A!J39*-1</f>
        <v>-3</v>
      </c>
      <c r="E38" s="9">
        <f>+G60A!I39*-1</f>
        <v>-30</v>
      </c>
      <c r="F38" s="10">
        <f>+G60M!I39</f>
        <v>50</v>
      </c>
      <c r="G38" s="11">
        <f>+G60M!J39</f>
        <v>13</v>
      </c>
      <c r="H38" s="8"/>
      <c r="I38" s="8"/>
    </row>
    <row r="39" spans="1:9" ht="12" x14ac:dyDescent="0.2">
      <c r="A39" s="14" t="s">
        <v>133</v>
      </c>
      <c r="B39" s="6">
        <f>G60D!J40</f>
        <v>5</v>
      </c>
      <c r="C39" s="7">
        <f>G60D!I40</f>
        <v>30</v>
      </c>
      <c r="D39" s="8">
        <f>+G60A!J40*-1</f>
        <v>-3</v>
      </c>
      <c r="E39" s="9">
        <f>+G60A!I40*-1</f>
        <v>-30</v>
      </c>
      <c r="F39" s="10">
        <f>+G60M!I40</f>
        <v>50</v>
      </c>
      <c r="G39" s="11">
        <f>+G60M!J40</f>
        <v>8</v>
      </c>
      <c r="H39" s="8"/>
      <c r="I39" s="8"/>
    </row>
    <row r="40" spans="1:9" ht="12" x14ac:dyDescent="0.2">
      <c r="A40" s="14" t="s">
        <v>134</v>
      </c>
      <c r="B40" s="6">
        <f>G60D!J41</f>
        <v>5</v>
      </c>
      <c r="C40" s="7">
        <f>G60D!I41</f>
        <v>30</v>
      </c>
      <c r="D40" s="8">
        <f>+G60A!J41*-1</f>
        <v>-6</v>
      </c>
      <c r="E40" s="9">
        <f>+G60A!I41*-1</f>
        <v>-30</v>
      </c>
      <c r="F40" s="10">
        <f>+G60M!I41</f>
        <v>50</v>
      </c>
      <c r="G40" s="11">
        <f>+G60M!J41</f>
        <v>11</v>
      </c>
      <c r="H40" s="8"/>
      <c r="I40" s="8"/>
    </row>
    <row r="41" spans="1:9" ht="12" x14ac:dyDescent="0.2">
      <c r="A41" s="14" t="s">
        <v>114</v>
      </c>
      <c r="B41" s="6">
        <f>G60D!J42</f>
        <v>5</v>
      </c>
      <c r="C41" s="7">
        <f>G60D!I42</f>
        <v>30</v>
      </c>
      <c r="D41" s="8">
        <f>+G60A!J42*-1</f>
        <v>-7</v>
      </c>
      <c r="E41" s="9">
        <f>+G60A!I42*-1</f>
        <v>-30</v>
      </c>
      <c r="F41" s="10">
        <f>+G60M!I42</f>
        <v>50</v>
      </c>
      <c r="G41" s="11">
        <f>+G60M!J42</f>
        <v>12</v>
      </c>
      <c r="H41" s="8"/>
      <c r="I41" s="8"/>
    </row>
    <row r="42" spans="1:9" ht="12" x14ac:dyDescent="0.2">
      <c r="A42" s="14" t="s">
        <v>135</v>
      </c>
      <c r="B42" s="6">
        <f>G60D!J43</f>
        <v>4</v>
      </c>
      <c r="C42" s="7">
        <f>G60D!I43</f>
        <v>30</v>
      </c>
      <c r="D42" s="8">
        <f>+G60A!J43*-1</f>
        <v>-9</v>
      </c>
      <c r="E42" s="9">
        <f>+G60A!I43*-1</f>
        <v>-30</v>
      </c>
      <c r="F42" s="10">
        <f>+G60M!I43</f>
        <v>50</v>
      </c>
      <c r="G42" s="11">
        <f>+G60M!J43</f>
        <v>13</v>
      </c>
      <c r="H42" s="8"/>
      <c r="I42" s="8"/>
    </row>
    <row r="43" spans="1:9" ht="12" x14ac:dyDescent="0.2">
      <c r="A43" s="14" t="s">
        <v>136</v>
      </c>
      <c r="B43" s="6">
        <f>G60D!J44</f>
        <v>6</v>
      </c>
      <c r="C43" s="7">
        <f>G60D!I44</f>
        <v>30</v>
      </c>
      <c r="D43" s="8">
        <f>+G60A!J44*-1</f>
        <v>-11</v>
      </c>
      <c r="E43" s="9">
        <f>+G60A!I44*-1</f>
        <v>-30</v>
      </c>
      <c r="F43" s="10">
        <f>+G60M!I44</f>
        <v>50</v>
      </c>
      <c r="G43" s="11">
        <f>+G60M!J44</f>
        <v>16</v>
      </c>
      <c r="H43" s="8"/>
      <c r="I43" s="8"/>
    </row>
    <row r="44" spans="1:9" ht="12" x14ac:dyDescent="0.2">
      <c r="A44" s="14" t="s">
        <v>115</v>
      </c>
      <c r="B44" s="6">
        <f>G60D!J45</f>
        <v>7</v>
      </c>
      <c r="C44" s="7">
        <f>G60D!I45</f>
        <v>30</v>
      </c>
      <c r="D44" s="8">
        <f>+G60A!J45*-1</f>
        <v>-16</v>
      </c>
      <c r="E44" s="9">
        <f>+G60A!I45*-1</f>
        <v>-30</v>
      </c>
      <c r="F44" s="10">
        <f>+G60M!I45</f>
        <v>50</v>
      </c>
      <c r="G44" s="11">
        <f>+G60M!J45</f>
        <v>20</v>
      </c>
      <c r="H44" s="8"/>
      <c r="I44" s="8"/>
    </row>
    <row r="45" spans="1:9" ht="12" x14ac:dyDescent="0.2">
      <c r="A45" s="14" t="s">
        <v>137</v>
      </c>
      <c r="B45" s="6">
        <f>G60D!J46</f>
        <v>10</v>
      </c>
      <c r="C45" s="7">
        <f>G60D!I46</f>
        <v>30</v>
      </c>
      <c r="D45" s="8">
        <f>+G60A!J46*-1</f>
        <v>-17</v>
      </c>
      <c r="E45" s="9">
        <f>+G60A!I46*-1</f>
        <v>-30</v>
      </c>
      <c r="F45" s="10">
        <f>+G60M!I46</f>
        <v>50</v>
      </c>
      <c r="G45" s="11">
        <f>+G60M!J46</f>
        <v>23</v>
      </c>
      <c r="H45" s="8"/>
      <c r="I45" s="8"/>
    </row>
    <row r="46" spans="1:9" ht="12" x14ac:dyDescent="0.2">
      <c r="A46" s="14" t="s">
        <v>138</v>
      </c>
      <c r="B46" s="6">
        <f>G60D!J47</f>
        <v>10</v>
      </c>
      <c r="C46" s="7">
        <f>G60D!I47</f>
        <v>30</v>
      </c>
      <c r="D46" s="8">
        <f>+G60A!J47*-1</f>
        <v>-15</v>
      </c>
      <c r="E46" s="9">
        <f>+G60A!I47*-1</f>
        <v>-30</v>
      </c>
      <c r="F46" s="10">
        <f>+G60M!I47</f>
        <v>50</v>
      </c>
      <c r="G46" s="11">
        <f>+G60M!J47</f>
        <v>22</v>
      </c>
      <c r="H46" s="8"/>
      <c r="I46" s="8"/>
    </row>
    <row r="47" spans="1:9" ht="12" x14ac:dyDescent="0.2">
      <c r="A47" s="14" t="s">
        <v>116</v>
      </c>
      <c r="B47" s="6">
        <f>G60D!J48</f>
        <v>12</v>
      </c>
      <c r="C47" s="7">
        <f>G60D!I48</f>
        <v>30</v>
      </c>
      <c r="D47" s="8">
        <f>+G60A!J48*-1</f>
        <v>-16</v>
      </c>
      <c r="E47" s="9">
        <f>+G60A!I48*-1</f>
        <v>-30</v>
      </c>
      <c r="F47" s="10">
        <f>+G60M!I48</f>
        <v>50</v>
      </c>
      <c r="G47" s="11">
        <f>+G60M!J48</f>
        <v>27</v>
      </c>
      <c r="H47" s="8"/>
      <c r="I47" s="8"/>
    </row>
    <row r="48" spans="1:9" ht="12" x14ac:dyDescent="0.2">
      <c r="A48" s="14" t="s">
        <v>139</v>
      </c>
      <c r="B48" s="6">
        <f>G60D!J49</f>
        <v>16</v>
      </c>
      <c r="C48" s="7">
        <f>G60D!I49</f>
        <v>30</v>
      </c>
      <c r="D48" s="8">
        <f>+G60A!J49*-1</f>
        <v>-14</v>
      </c>
      <c r="E48" s="9">
        <f>+G60A!I49*-1</f>
        <v>-30</v>
      </c>
      <c r="F48" s="10">
        <f>+G60M!I49</f>
        <v>50</v>
      </c>
      <c r="G48" s="11">
        <f>+G60M!J49</f>
        <v>29</v>
      </c>
      <c r="H48" s="8"/>
      <c r="I48" s="8"/>
    </row>
    <row r="49" spans="1:9" ht="12" x14ac:dyDescent="0.2">
      <c r="A49" s="14" t="s">
        <v>140</v>
      </c>
      <c r="B49" s="6">
        <f>G60D!J50</f>
        <v>15</v>
      </c>
      <c r="C49" s="7">
        <f>G60D!I50</f>
        <v>30</v>
      </c>
      <c r="D49" s="8">
        <f>+G60A!J50*-1</f>
        <v>-14</v>
      </c>
      <c r="E49" s="9">
        <f>+G60A!I50*-1</f>
        <v>-30</v>
      </c>
      <c r="F49" s="10">
        <f>+G60M!I50</f>
        <v>50</v>
      </c>
      <c r="G49" s="11">
        <f>+G60M!J50</f>
        <v>27</v>
      </c>
      <c r="H49" s="8"/>
      <c r="I49" s="8"/>
    </row>
    <row r="50" spans="1:9" ht="12" x14ac:dyDescent="0.2">
      <c r="A50" s="14" t="s">
        <v>117</v>
      </c>
      <c r="B50" s="6">
        <f>G60D!J51</f>
        <v>14</v>
      </c>
      <c r="C50" s="7">
        <f>G60D!I51</f>
        <v>30</v>
      </c>
      <c r="D50" s="8">
        <f>+G60A!J51*-1</f>
        <v>-13</v>
      </c>
      <c r="E50" s="9">
        <f>+G60A!I51*-1</f>
        <v>-30</v>
      </c>
      <c r="F50" s="10">
        <f>+G60M!I51</f>
        <v>50</v>
      </c>
      <c r="G50" s="11">
        <f>+G60M!J51</f>
        <v>27</v>
      </c>
      <c r="H50" s="8"/>
      <c r="I50" s="8"/>
    </row>
    <row r="51" spans="1:9" ht="12" x14ac:dyDescent="0.2">
      <c r="A51" s="14" t="s">
        <v>141</v>
      </c>
      <c r="B51" s="6">
        <f>G60D!J52</f>
        <v>14</v>
      </c>
      <c r="C51" s="7">
        <f>G60D!I52</f>
        <v>30</v>
      </c>
      <c r="D51" s="8">
        <f>+G60A!J52*-1</f>
        <v>-14</v>
      </c>
      <c r="E51" s="9">
        <f>+G60A!I52*-1</f>
        <v>-30</v>
      </c>
      <c r="F51" s="10">
        <f>+G60M!I52</f>
        <v>50</v>
      </c>
      <c r="G51" s="11">
        <f>+G60M!J52</f>
        <v>27</v>
      </c>
      <c r="H51" s="8"/>
      <c r="I51" s="8"/>
    </row>
    <row r="52" spans="1:9" ht="12" x14ac:dyDescent="0.2">
      <c r="A52" s="14" t="s">
        <v>142</v>
      </c>
      <c r="B52" s="6">
        <f>G60D!J53</f>
        <v>15</v>
      </c>
      <c r="C52" s="7">
        <f>G60D!I53</f>
        <v>30</v>
      </c>
      <c r="D52" s="8">
        <f>+G60A!J53*-1</f>
        <v>-15</v>
      </c>
      <c r="E52" s="9">
        <f>+G60A!I53*-1</f>
        <v>-30</v>
      </c>
      <c r="F52" s="10">
        <f>+G60M!I53</f>
        <v>50</v>
      </c>
      <c r="G52" s="11">
        <f>+G60M!J53</f>
        <v>29</v>
      </c>
      <c r="H52" s="8"/>
      <c r="I52" s="8"/>
    </row>
    <row r="53" spans="1:9" ht="12" x14ac:dyDescent="0.2">
      <c r="A53" s="14" t="s">
        <v>118</v>
      </c>
      <c r="B53" s="6">
        <f>G60D!J54</f>
        <v>14</v>
      </c>
      <c r="C53" s="7">
        <f>G60D!I54</f>
        <v>30</v>
      </c>
      <c r="D53" s="8">
        <f>+G60A!J54*-1</f>
        <v>-14</v>
      </c>
      <c r="E53" s="9">
        <f>+G60A!I54*-1</f>
        <v>-30</v>
      </c>
      <c r="F53" s="10">
        <f>+G60M!I54</f>
        <v>50</v>
      </c>
      <c r="G53" s="11">
        <f>+G60M!J54</f>
        <v>26</v>
      </c>
      <c r="H53" s="8"/>
      <c r="I53" s="8"/>
    </row>
    <row r="54" spans="1:9" ht="12" x14ac:dyDescent="0.2">
      <c r="A54" s="14" t="s">
        <v>143</v>
      </c>
      <c r="B54" s="6">
        <f>G60D!J55</f>
        <v>15</v>
      </c>
      <c r="C54" s="7">
        <f>G60D!I55</f>
        <v>30</v>
      </c>
      <c r="D54" s="8">
        <f>+G60A!J55*-1</f>
        <v>-18</v>
      </c>
      <c r="E54" s="9">
        <f>+G60A!I55*-1</f>
        <v>-30</v>
      </c>
      <c r="F54" s="10">
        <f>+G60M!I55</f>
        <v>50</v>
      </c>
      <c r="G54" s="11">
        <f>+G60M!J55</f>
        <v>32</v>
      </c>
      <c r="H54" s="8"/>
      <c r="I54" s="8"/>
    </row>
    <row r="55" spans="1:9" ht="12" x14ac:dyDescent="0.2">
      <c r="A55" s="14" t="s">
        <v>144</v>
      </c>
      <c r="B55" s="6">
        <f>G60D!J56</f>
        <v>17</v>
      </c>
      <c r="C55" s="7">
        <f>G60D!I56</f>
        <v>30</v>
      </c>
      <c r="D55" s="8">
        <f>+G60A!J56*-1</f>
        <v>-17</v>
      </c>
      <c r="E55" s="9">
        <f>+G60A!I56*-1</f>
        <v>-30</v>
      </c>
      <c r="F55" s="10">
        <f>+G60M!I56</f>
        <v>50</v>
      </c>
      <c r="G55" s="11">
        <f>+G60M!J56</f>
        <v>33</v>
      </c>
      <c r="H55" s="8"/>
      <c r="I55" s="8"/>
    </row>
    <row r="56" spans="1:9" ht="12" x14ac:dyDescent="0.2">
      <c r="A56" s="14" t="s">
        <v>119</v>
      </c>
      <c r="B56" s="6">
        <f>G60D!J57</f>
        <v>14</v>
      </c>
      <c r="C56" s="7">
        <f>G60D!I57</f>
        <v>30</v>
      </c>
      <c r="D56" s="8">
        <f>+G60A!J57*-1</f>
        <v>-15</v>
      </c>
      <c r="E56" s="9">
        <f>+G60A!I57*-1</f>
        <v>-30</v>
      </c>
      <c r="F56" s="10">
        <f>+G60M!I57</f>
        <v>50</v>
      </c>
      <c r="G56" s="11">
        <f>+G60M!J57</f>
        <v>29</v>
      </c>
      <c r="H56" s="8"/>
      <c r="I56" s="8"/>
    </row>
    <row r="57" spans="1:9" ht="12" x14ac:dyDescent="0.2">
      <c r="A57" s="14" t="s">
        <v>145</v>
      </c>
      <c r="B57" s="6">
        <f>G60D!J58</f>
        <v>16</v>
      </c>
      <c r="C57" s="7">
        <f>G60D!I58</f>
        <v>30</v>
      </c>
      <c r="D57" s="8">
        <f>+G60A!J58*-1</f>
        <v>-13</v>
      </c>
      <c r="E57" s="9">
        <f>+G60A!I58*-1</f>
        <v>-30</v>
      </c>
      <c r="F57" s="10">
        <f>+G60M!I58</f>
        <v>50</v>
      </c>
      <c r="G57" s="11">
        <f>+G60M!J58</f>
        <v>28</v>
      </c>
      <c r="H57" s="8"/>
      <c r="I57" s="8"/>
    </row>
    <row r="58" spans="1:9" ht="12" x14ac:dyDescent="0.2">
      <c r="A58" s="14" t="s">
        <v>146</v>
      </c>
      <c r="B58" s="6">
        <f>G60D!J59</f>
        <v>19</v>
      </c>
      <c r="C58" s="7">
        <f>G60D!I59</f>
        <v>30</v>
      </c>
      <c r="D58" s="8">
        <f>+G60A!J59*-1</f>
        <v>-13</v>
      </c>
      <c r="E58" s="9">
        <f>+G60A!I59*-1</f>
        <v>-30</v>
      </c>
      <c r="F58" s="10">
        <f>+G60M!I59</f>
        <v>50</v>
      </c>
      <c r="G58" s="11">
        <f>+G60M!J59</f>
        <v>31</v>
      </c>
      <c r="H58" s="8"/>
      <c r="I58" s="8"/>
    </row>
    <row r="59" spans="1:9" ht="12" x14ac:dyDescent="0.2">
      <c r="A59" s="14" t="s">
        <v>120</v>
      </c>
      <c r="B59" s="6">
        <f>G60D!J60</f>
        <v>18</v>
      </c>
      <c r="C59" s="7">
        <f>G60D!I60</f>
        <v>30</v>
      </c>
      <c r="D59" s="8">
        <f>+G60A!J60*-1</f>
        <v>-15</v>
      </c>
      <c r="E59" s="9">
        <f>+G60A!I60*-1</f>
        <v>-30</v>
      </c>
      <c r="F59" s="10">
        <f>+G60M!I60</f>
        <v>50</v>
      </c>
      <c r="G59" s="11">
        <f>+G60M!J60</f>
        <v>31</v>
      </c>
      <c r="H59" s="8"/>
      <c r="I59" s="8"/>
    </row>
    <row r="60" spans="1:9" ht="12" x14ac:dyDescent="0.2">
      <c r="A60" s="14" t="s">
        <v>147</v>
      </c>
      <c r="B60" s="6">
        <f>G60D!J61</f>
        <v>14</v>
      </c>
      <c r="C60" s="7">
        <f>G60D!I61</f>
        <v>30</v>
      </c>
      <c r="D60" s="8">
        <f>+G60A!J61*-1</f>
        <v>-14</v>
      </c>
      <c r="E60" s="9">
        <f>+G60A!I61*-1</f>
        <v>-30</v>
      </c>
      <c r="F60" s="10">
        <f>+G60M!I61</f>
        <v>50</v>
      </c>
      <c r="G60" s="11">
        <f>+G60M!J61</f>
        <v>26</v>
      </c>
      <c r="H60" s="8"/>
      <c r="I60" s="8"/>
    </row>
    <row r="61" spans="1:9" ht="12" x14ac:dyDescent="0.2">
      <c r="A61" s="14" t="s">
        <v>148</v>
      </c>
      <c r="B61" s="6">
        <f>G60D!J62</f>
        <v>14</v>
      </c>
      <c r="C61" s="7">
        <f>G60D!I62</f>
        <v>30</v>
      </c>
      <c r="D61" s="8">
        <f>+G60A!J62*-1</f>
        <v>-17</v>
      </c>
      <c r="E61" s="9">
        <f>+G60A!I62*-1</f>
        <v>-30</v>
      </c>
      <c r="F61" s="10">
        <f>+G60M!I62</f>
        <v>50</v>
      </c>
      <c r="G61" s="11">
        <f>+G60M!J62</f>
        <v>28</v>
      </c>
      <c r="H61" s="8"/>
      <c r="I61" s="8"/>
    </row>
    <row r="62" spans="1:9" ht="12" x14ac:dyDescent="0.2">
      <c r="A62" s="14" t="s">
        <v>8</v>
      </c>
      <c r="B62" s="6">
        <f>G60D!J63</f>
        <v>14</v>
      </c>
      <c r="C62" s="7">
        <f>G60D!I63</f>
        <v>30</v>
      </c>
      <c r="D62" s="8">
        <f>+G60A!J63*-1</f>
        <v>-19</v>
      </c>
      <c r="E62" s="9">
        <f>+G60A!I63*-1</f>
        <v>-30</v>
      </c>
      <c r="F62" s="10">
        <f>+G60M!I63</f>
        <v>50</v>
      </c>
      <c r="G62" s="11">
        <f>+G60M!J63</f>
        <v>30</v>
      </c>
      <c r="H62" s="8"/>
      <c r="I62" s="8"/>
    </row>
    <row r="63" spans="1:9" ht="12" x14ac:dyDescent="0.2">
      <c r="A63" s="12">
        <f>+A62+10</f>
        <v>1010</v>
      </c>
      <c r="B63" s="6">
        <f>G60D!J64</f>
        <v>12</v>
      </c>
      <c r="C63" s="7">
        <f>G60D!I64</f>
        <v>30</v>
      </c>
      <c r="D63" s="8">
        <f>+G60A!J64*-1</f>
        <v>-21</v>
      </c>
      <c r="E63" s="9">
        <f>+G60A!I64*-1</f>
        <v>-30</v>
      </c>
      <c r="F63" s="10">
        <f>+G60M!I64</f>
        <v>50</v>
      </c>
      <c r="G63" s="11">
        <f>+G60M!J64</f>
        <v>31</v>
      </c>
      <c r="H63" s="8"/>
      <c r="I63" s="8"/>
    </row>
    <row r="64" spans="1:9" ht="12" x14ac:dyDescent="0.2">
      <c r="A64" s="12">
        <f>+A63+10</f>
        <v>1020</v>
      </c>
      <c r="B64" s="6">
        <f>G60D!J65</f>
        <v>15</v>
      </c>
      <c r="C64" s="7">
        <f>G60D!I65</f>
        <v>30</v>
      </c>
      <c r="D64" s="8">
        <f>+G60A!J65*-1</f>
        <v>-20</v>
      </c>
      <c r="E64" s="9">
        <f>+G60A!I65*-1</f>
        <v>-30</v>
      </c>
      <c r="F64" s="10">
        <f>+G60M!I65</f>
        <v>50</v>
      </c>
      <c r="G64" s="11">
        <f>+G60M!J65</f>
        <v>31</v>
      </c>
      <c r="H64" s="8"/>
      <c r="I64" s="8"/>
    </row>
    <row r="65" spans="1:9" ht="12" x14ac:dyDescent="0.2">
      <c r="A65" s="12">
        <f>+A64+10</f>
        <v>1030</v>
      </c>
      <c r="B65" s="6">
        <f>G60D!J66</f>
        <v>16</v>
      </c>
      <c r="C65" s="7">
        <f>G60D!I66</f>
        <v>30</v>
      </c>
      <c r="D65" s="8">
        <f>+G60A!J66*-1</f>
        <v>-18</v>
      </c>
      <c r="E65" s="9">
        <f>+G60A!I66*-1</f>
        <v>-30</v>
      </c>
      <c r="F65" s="10">
        <f>+G60M!I66</f>
        <v>50</v>
      </c>
      <c r="G65" s="11">
        <f>+G60M!J66</f>
        <v>32</v>
      </c>
      <c r="H65" s="8"/>
      <c r="I65" s="8"/>
    </row>
    <row r="66" spans="1:9" ht="12" x14ac:dyDescent="0.2">
      <c r="A66" s="12">
        <f>+A65+10</f>
        <v>1040</v>
      </c>
      <c r="B66" s="6">
        <f>G60D!J67</f>
        <v>19</v>
      </c>
      <c r="C66" s="7">
        <f>G60D!I67</f>
        <v>30</v>
      </c>
      <c r="D66" s="8">
        <f>+G60A!J67*-1</f>
        <v>-16</v>
      </c>
      <c r="E66" s="9">
        <f>+G60A!I67*-1</f>
        <v>-30</v>
      </c>
      <c r="F66" s="10">
        <f>+G60M!I67</f>
        <v>50</v>
      </c>
      <c r="G66" s="11">
        <f>+G60M!J67</f>
        <v>34</v>
      </c>
      <c r="H66" s="8"/>
      <c r="I66" s="8"/>
    </row>
    <row r="67" spans="1:9" ht="12" x14ac:dyDescent="0.2">
      <c r="A67" s="12">
        <f>+A66+10</f>
        <v>1050</v>
      </c>
      <c r="B67" s="6">
        <f>G60D!J68</f>
        <v>19</v>
      </c>
      <c r="C67" s="7">
        <f>G60D!I68</f>
        <v>30</v>
      </c>
      <c r="D67" s="8">
        <f>+G60A!J68*-1</f>
        <v>-18</v>
      </c>
      <c r="E67" s="9">
        <f>+G60A!I68*-1</f>
        <v>-30</v>
      </c>
      <c r="F67" s="10">
        <f>+G60M!I68</f>
        <v>50</v>
      </c>
      <c r="G67" s="11">
        <f>+G60M!J68</f>
        <v>32</v>
      </c>
      <c r="H67" s="8"/>
      <c r="I67" s="8"/>
    </row>
    <row r="68" spans="1:9" ht="12" x14ac:dyDescent="0.2">
      <c r="A68" s="14" t="s">
        <v>9</v>
      </c>
      <c r="B68" s="6">
        <f>G60D!J69</f>
        <v>18</v>
      </c>
      <c r="C68" s="7">
        <f>G60D!I69</f>
        <v>30</v>
      </c>
      <c r="D68" s="8">
        <f>+G60A!J69*-1</f>
        <v>-15</v>
      </c>
      <c r="E68" s="9">
        <f>+G60A!I69*-1</f>
        <v>-30</v>
      </c>
      <c r="F68" s="10">
        <f>+G60M!I69</f>
        <v>50</v>
      </c>
      <c r="G68" s="11">
        <f>+G60M!J69</f>
        <v>29</v>
      </c>
      <c r="H68" s="8"/>
      <c r="I68" s="8"/>
    </row>
    <row r="69" spans="1:9" ht="12" x14ac:dyDescent="0.2">
      <c r="A69" s="12">
        <f>+A68+10</f>
        <v>1110</v>
      </c>
      <c r="B69" s="6">
        <f>G60D!J70</f>
        <v>17</v>
      </c>
      <c r="C69" s="7">
        <f>G60D!I70</f>
        <v>30</v>
      </c>
      <c r="D69" s="8">
        <f>+G60A!J70*-1</f>
        <v>-10</v>
      </c>
      <c r="E69" s="9">
        <f>+G60A!I70*-1</f>
        <v>-30</v>
      </c>
      <c r="F69" s="10">
        <f>+G60M!I70</f>
        <v>50</v>
      </c>
      <c r="G69" s="11">
        <f>+G60M!J70</f>
        <v>26</v>
      </c>
      <c r="H69" s="8"/>
      <c r="I69" s="8"/>
    </row>
    <row r="70" spans="1:9" ht="12" x14ac:dyDescent="0.2">
      <c r="A70" s="12">
        <f>+A69+10</f>
        <v>1120</v>
      </c>
      <c r="B70" s="6">
        <f>G60D!J71</f>
        <v>15</v>
      </c>
      <c r="C70" s="7">
        <f>G60D!I71</f>
        <v>30</v>
      </c>
      <c r="D70" s="8">
        <f>+G60A!J71*-1</f>
        <v>-12</v>
      </c>
      <c r="E70" s="9">
        <f>+G60A!I71*-1</f>
        <v>-30</v>
      </c>
      <c r="F70" s="10">
        <f>+G60M!I71</f>
        <v>50</v>
      </c>
      <c r="G70" s="11">
        <f>+G60M!J71</f>
        <v>26</v>
      </c>
      <c r="H70" s="8"/>
      <c r="I70" s="8"/>
    </row>
    <row r="71" spans="1:9" ht="12" x14ac:dyDescent="0.2">
      <c r="A71" s="12">
        <f>+A70+10</f>
        <v>1130</v>
      </c>
      <c r="B71" s="6">
        <f>G60D!J72</f>
        <v>16</v>
      </c>
      <c r="C71" s="7">
        <f>G60D!I72</f>
        <v>30</v>
      </c>
      <c r="D71" s="8">
        <f>+G60A!J72*-1</f>
        <v>-14</v>
      </c>
      <c r="E71" s="9">
        <f>+G60A!I72*-1</f>
        <v>-30</v>
      </c>
      <c r="F71" s="10">
        <f>+G60M!I72</f>
        <v>50</v>
      </c>
      <c r="G71" s="11">
        <f>+G60M!J72</f>
        <v>29</v>
      </c>
      <c r="H71" s="8"/>
      <c r="I71" s="8"/>
    </row>
    <row r="72" spans="1:9" ht="12" x14ac:dyDescent="0.2">
      <c r="A72" s="12">
        <f>+A71+10</f>
        <v>1140</v>
      </c>
      <c r="B72" s="6">
        <f>G60D!J73</f>
        <v>13</v>
      </c>
      <c r="C72" s="7">
        <f>G60D!I73</f>
        <v>30</v>
      </c>
      <c r="D72" s="8">
        <f>+G60A!J73*-1</f>
        <v>-14</v>
      </c>
      <c r="E72" s="9">
        <f>+G60A!I73*-1</f>
        <v>-30</v>
      </c>
      <c r="F72" s="10">
        <f>+G60M!I73</f>
        <v>50</v>
      </c>
      <c r="G72" s="11">
        <f>+G60M!J73</f>
        <v>25</v>
      </c>
      <c r="H72" s="8"/>
      <c r="I72" s="8"/>
    </row>
    <row r="73" spans="1:9" ht="12" x14ac:dyDescent="0.2">
      <c r="A73" s="12">
        <f>+A72+10</f>
        <v>1150</v>
      </c>
      <c r="B73" s="6">
        <f>G60D!J74</f>
        <v>12</v>
      </c>
      <c r="C73" s="7">
        <f>G60D!I74</f>
        <v>30</v>
      </c>
      <c r="D73" s="8">
        <f>+G60A!J74*-1</f>
        <v>-17</v>
      </c>
      <c r="E73" s="9">
        <f>+G60A!I74*-1</f>
        <v>-30</v>
      </c>
      <c r="F73" s="10">
        <f>+G60M!I74</f>
        <v>50</v>
      </c>
      <c r="G73" s="11">
        <f>+G60M!J74</f>
        <v>28</v>
      </c>
      <c r="H73" s="8"/>
      <c r="I73" s="8"/>
    </row>
    <row r="74" spans="1:9" ht="12" x14ac:dyDescent="0.2">
      <c r="A74" s="14" t="s">
        <v>10</v>
      </c>
      <c r="B74" s="6">
        <f>G60D!J75</f>
        <v>12</v>
      </c>
      <c r="C74" s="7">
        <f>G60D!I75</f>
        <v>30</v>
      </c>
      <c r="D74" s="8">
        <f>+G60A!J75*-1</f>
        <v>-15</v>
      </c>
      <c r="E74" s="9">
        <f>+G60A!I75*-1</f>
        <v>-30</v>
      </c>
      <c r="F74" s="10">
        <f>+G60M!I75</f>
        <v>50</v>
      </c>
      <c r="G74" s="11">
        <f>+G60M!J75</f>
        <v>26</v>
      </c>
      <c r="H74" s="8"/>
      <c r="I74" s="8"/>
    </row>
    <row r="75" spans="1:9" ht="12" x14ac:dyDescent="0.2">
      <c r="A75" s="14" t="s">
        <v>28</v>
      </c>
      <c r="B75" s="6">
        <f>G60D!J76</f>
        <v>14</v>
      </c>
      <c r="C75" s="7">
        <f>G60D!I76</f>
        <v>30</v>
      </c>
      <c r="D75" s="8">
        <f>+G60A!J76*-1</f>
        <v>-16</v>
      </c>
      <c r="E75" s="9">
        <f>+G60A!I76*-1</f>
        <v>-30</v>
      </c>
      <c r="F75" s="10">
        <f>+G60M!I76</f>
        <v>50</v>
      </c>
      <c r="G75" s="11">
        <f>+G60M!J76</f>
        <v>30</v>
      </c>
      <c r="H75" s="8"/>
      <c r="I75" s="8"/>
    </row>
    <row r="76" spans="1:9" ht="12" x14ac:dyDescent="0.2">
      <c r="A76" s="14" t="s">
        <v>29</v>
      </c>
      <c r="B76" s="6">
        <f>G60D!J77</f>
        <v>14</v>
      </c>
      <c r="C76" s="7">
        <f>G60D!I77</f>
        <v>30</v>
      </c>
      <c r="D76" s="8">
        <f>+G60A!J77*-1</f>
        <v>-16</v>
      </c>
      <c r="E76" s="9">
        <f>+G60A!I77*-1</f>
        <v>-30</v>
      </c>
      <c r="F76" s="10">
        <f>+G60M!I77</f>
        <v>50</v>
      </c>
      <c r="G76" s="11">
        <f>+G60M!J77</f>
        <v>30</v>
      </c>
      <c r="H76" s="8"/>
      <c r="I76" s="8"/>
    </row>
    <row r="77" spans="1:9" ht="12" x14ac:dyDescent="0.2">
      <c r="A77" s="14" t="s">
        <v>11</v>
      </c>
      <c r="B77" s="6">
        <f>G60D!J78</f>
        <v>14</v>
      </c>
      <c r="C77" s="7">
        <f>G60D!I78</f>
        <v>30</v>
      </c>
      <c r="D77" s="8">
        <f>+G60A!J78*-1</f>
        <v>-18</v>
      </c>
      <c r="E77" s="9">
        <f>+G60A!I78*-1</f>
        <v>-30</v>
      </c>
      <c r="F77" s="10">
        <f>+G60M!I78</f>
        <v>50</v>
      </c>
      <c r="G77" s="11">
        <f>+G60M!J78</f>
        <v>32</v>
      </c>
      <c r="H77" s="8"/>
      <c r="I77" s="8"/>
    </row>
    <row r="78" spans="1:9" ht="12" x14ac:dyDescent="0.2">
      <c r="A78" s="14" t="s">
        <v>30</v>
      </c>
      <c r="B78" s="6">
        <f>G60D!J79</f>
        <v>16</v>
      </c>
      <c r="C78" s="7">
        <f>G60D!I79</f>
        <v>30</v>
      </c>
      <c r="D78" s="8">
        <f>+G60A!J79*-1</f>
        <v>-14</v>
      </c>
      <c r="E78" s="9">
        <f>+G60A!I79*-1</f>
        <v>-30</v>
      </c>
      <c r="F78" s="10">
        <f>+G60M!I79</f>
        <v>50</v>
      </c>
      <c r="G78" s="11">
        <f>+G60M!J79</f>
        <v>30</v>
      </c>
      <c r="H78" s="8"/>
      <c r="I78" s="8"/>
    </row>
    <row r="79" spans="1:9" ht="12" x14ac:dyDescent="0.2">
      <c r="A79" s="14" t="s">
        <v>31</v>
      </c>
      <c r="B79" s="6">
        <f>G60D!J80</f>
        <v>16</v>
      </c>
      <c r="C79" s="7">
        <f>G60D!I80</f>
        <v>30</v>
      </c>
      <c r="D79" s="8">
        <f>+G60A!J80*-1</f>
        <v>-12</v>
      </c>
      <c r="E79" s="9">
        <f>+G60A!I80*-1</f>
        <v>-30</v>
      </c>
      <c r="F79" s="10">
        <f>+G60M!I80</f>
        <v>50</v>
      </c>
      <c r="G79" s="11">
        <f>+G60M!J80</f>
        <v>27</v>
      </c>
      <c r="H79" s="8"/>
      <c r="I79" s="8"/>
    </row>
    <row r="80" spans="1:9" ht="12" x14ac:dyDescent="0.2">
      <c r="A80" s="14" t="s">
        <v>12</v>
      </c>
      <c r="B80" s="6">
        <f>G60D!J81</f>
        <v>16</v>
      </c>
      <c r="C80" s="7">
        <f>G60D!I81</f>
        <v>30</v>
      </c>
      <c r="D80" s="8">
        <f>+G60A!J81*-1</f>
        <v>-15</v>
      </c>
      <c r="E80" s="9">
        <f>+G60A!I81*-1</f>
        <v>-30</v>
      </c>
      <c r="F80" s="10">
        <f>+G60M!I81</f>
        <v>50</v>
      </c>
      <c r="G80" s="11">
        <f>+G60M!J81</f>
        <v>28</v>
      </c>
      <c r="H80" s="8"/>
      <c r="I80" s="8"/>
    </row>
    <row r="81" spans="1:9" ht="12" x14ac:dyDescent="0.2">
      <c r="A81" s="14" t="s">
        <v>32</v>
      </c>
      <c r="B81" s="6">
        <f>G60D!J82</f>
        <v>15</v>
      </c>
      <c r="C81" s="7">
        <f>G60D!I82</f>
        <v>30</v>
      </c>
      <c r="D81" s="8">
        <f>+G60A!J82*-1</f>
        <v>-13</v>
      </c>
      <c r="E81" s="9">
        <f>+G60A!I82*-1</f>
        <v>-30</v>
      </c>
      <c r="F81" s="10">
        <f>+G60M!I82</f>
        <v>50</v>
      </c>
      <c r="G81" s="11">
        <f>+G60M!J82</f>
        <v>27</v>
      </c>
      <c r="H81" s="8"/>
      <c r="I81" s="8"/>
    </row>
    <row r="82" spans="1:9" ht="12" x14ac:dyDescent="0.2">
      <c r="A82" s="14" t="s">
        <v>33</v>
      </c>
      <c r="B82" s="6">
        <f>G60D!J83</f>
        <v>16</v>
      </c>
      <c r="C82" s="7">
        <f>G60D!I83</f>
        <v>30</v>
      </c>
      <c r="D82" s="8">
        <f>+G60A!J83*-1</f>
        <v>-14</v>
      </c>
      <c r="E82" s="9">
        <f>+G60A!I83*-1</f>
        <v>-30</v>
      </c>
      <c r="F82" s="10">
        <f>+G60M!I83</f>
        <v>50</v>
      </c>
      <c r="G82" s="11">
        <f>+G60M!J83</f>
        <v>30</v>
      </c>
      <c r="H82" s="8"/>
      <c r="I82" s="8"/>
    </row>
    <row r="83" spans="1:9" ht="12" x14ac:dyDescent="0.2">
      <c r="A83" s="14" t="s">
        <v>13</v>
      </c>
      <c r="B83" s="6">
        <f>G60D!J84</f>
        <v>15</v>
      </c>
      <c r="C83" s="7">
        <f>G60D!I84</f>
        <v>30</v>
      </c>
      <c r="D83" s="8">
        <f>+G60A!J84*-1</f>
        <v>-12</v>
      </c>
      <c r="E83" s="9">
        <f>+G60A!I84*-1</f>
        <v>-30</v>
      </c>
      <c r="F83" s="10">
        <f>+G60M!I84</f>
        <v>50</v>
      </c>
      <c r="G83" s="11">
        <f>+G60M!J84</f>
        <v>27</v>
      </c>
      <c r="H83" s="8"/>
      <c r="I83" s="8"/>
    </row>
    <row r="84" spans="1:9" ht="12" x14ac:dyDescent="0.2">
      <c r="A84" s="14" t="s">
        <v>34</v>
      </c>
      <c r="B84" s="6">
        <f>G60D!J85</f>
        <v>14</v>
      </c>
      <c r="C84" s="7">
        <f>G60D!I85</f>
        <v>30</v>
      </c>
      <c r="D84" s="8">
        <f>+G60A!J85*-1</f>
        <v>-13</v>
      </c>
      <c r="E84" s="9">
        <f>+G60A!I85*-1</f>
        <v>-30</v>
      </c>
      <c r="F84" s="10">
        <f>+G60M!I85</f>
        <v>50</v>
      </c>
      <c r="G84" s="11">
        <f>+G60M!J85</f>
        <v>25</v>
      </c>
      <c r="H84" s="8"/>
      <c r="I84" s="8"/>
    </row>
    <row r="85" spans="1:9" ht="12" x14ac:dyDescent="0.2">
      <c r="A85" s="14" t="s">
        <v>35</v>
      </c>
      <c r="B85" s="6">
        <f>G60D!J86</f>
        <v>15</v>
      </c>
      <c r="C85" s="7">
        <f>G60D!I86</f>
        <v>30</v>
      </c>
      <c r="D85" s="8">
        <f>+G60A!J86*-1</f>
        <v>-13</v>
      </c>
      <c r="E85" s="9">
        <f>+G60A!I86*-1</f>
        <v>-30</v>
      </c>
      <c r="F85" s="10">
        <f>+G60M!I86</f>
        <v>50</v>
      </c>
      <c r="G85" s="11">
        <f>+G60M!J86</f>
        <v>25</v>
      </c>
      <c r="H85" s="8"/>
      <c r="I85" s="8"/>
    </row>
    <row r="86" spans="1:9" ht="12" x14ac:dyDescent="0.2">
      <c r="A86" s="14" t="s">
        <v>14</v>
      </c>
      <c r="B86" s="6">
        <f>G60D!J87</f>
        <v>14</v>
      </c>
      <c r="C86" s="7">
        <f>G60D!I87</f>
        <v>30</v>
      </c>
      <c r="D86" s="8">
        <f>+G60A!J87*-1</f>
        <v>-14</v>
      </c>
      <c r="E86" s="9">
        <f>+G60A!I87*-1</f>
        <v>-30</v>
      </c>
      <c r="F86" s="10">
        <f>+G60M!I87</f>
        <v>50</v>
      </c>
      <c r="G86" s="11">
        <f>+G60M!J87</f>
        <v>26</v>
      </c>
      <c r="H86" s="8"/>
      <c r="I86" s="8"/>
    </row>
    <row r="87" spans="1:9" ht="12" x14ac:dyDescent="0.2">
      <c r="A87" s="14" t="s">
        <v>36</v>
      </c>
      <c r="B87" s="6">
        <f>G60D!J88</f>
        <v>13</v>
      </c>
      <c r="C87" s="7">
        <f>G60D!I88</f>
        <v>30</v>
      </c>
      <c r="D87" s="8">
        <f>+G60A!J88*-1</f>
        <v>-13</v>
      </c>
      <c r="E87" s="9">
        <f>+G60A!I88*-1</f>
        <v>-30</v>
      </c>
      <c r="F87" s="10">
        <f>+G60M!I88</f>
        <v>50</v>
      </c>
      <c r="G87" s="11">
        <f>+G60M!J88</f>
        <v>26</v>
      </c>
      <c r="H87" s="8"/>
      <c r="I87" s="8"/>
    </row>
    <row r="88" spans="1:9" ht="12" x14ac:dyDescent="0.2">
      <c r="A88" s="14" t="s">
        <v>37</v>
      </c>
      <c r="B88" s="6">
        <f>G60D!J89</f>
        <v>12</v>
      </c>
      <c r="C88" s="7">
        <f>G60D!I89</f>
        <v>30</v>
      </c>
      <c r="D88" s="8">
        <f>+G60A!J89*-1</f>
        <v>-14</v>
      </c>
      <c r="E88" s="9">
        <f>+G60A!I89*-1</f>
        <v>-30</v>
      </c>
      <c r="F88" s="10">
        <f>+G60M!I89</f>
        <v>50</v>
      </c>
      <c r="G88" s="11">
        <f>+G60M!J89</f>
        <v>24</v>
      </c>
      <c r="H88" s="8"/>
      <c r="I88" s="8"/>
    </row>
    <row r="89" spans="1:9" ht="12" x14ac:dyDescent="0.2">
      <c r="A89" s="14" t="s">
        <v>15</v>
      </c>
      <c r="B89" s="6">
        <f>G60D!J90</f>
        <v>14</v>
      </c>
      <c r="C89" s="7">
        <f>G60D!I90</f>
        <v>30</v>
      </c>
      <c r="D89" s="8">
        <f>+G60A!J90*-1</f>
        <v>-14</v>
      </c>
      <c r="E89" s="9">
        <f>+G60A!I90*-1</f>
        <v>-30</v>
      </c>
      <c r="F89" s="10">
        <f>+G60M!I90</f>
        <v>50</v>
      </c>
      <c r="G89" s="11">
        <f>+G60M!J90</f>
        <v>28</v>
      </c>
      <c r="H89" s="8"/>
      <c r="I89" s="8"/>
    </row>
    <row r="90" spans="1:9" ht="12" x14ac:dyDescent="0.2">
      <c r="A90" s="14" t="s">
        <v>38</v>
      </c>
      <c r="B90" s="6">
        <f>G60D!J91</f>
        <v>13</v>
      </c>
      <c r="C90" s="7">
        <f>G60D!I91</f>
        <v>30</v>
      </c>
      <c r="D90" s="8">
        <f>+G60A!J91*-1</f>
        <v>-14</v>
      </c>
      <c r="E90" s="9">
        <f>+G60A!I91*-1</f>
        <v>-30</v>
      </c>
      <c r="F90" s="10">
        <f>+G60M!I91</f>
        <v>50</v>
      </c>
      <c r="G90" s="11">
        <f>+G60M!J91</f>
        <v>25</v>
      </c>
      <c r="H90" s="8"/>
      <c r="I90" s="8"/>
    </row>
    <row r="91" spans="1:9" ht="12" x14ac:dyDescent="0.2">
      <c r="A91" s="14" t="s">
        <v>39</v>
      </c>
      <c r="B91" s="6">
        <f>G60D!J92</f>
        <v>15</v>
      </c>
      <c r="C91" s="7">
        <f>G60D!I92</f>
        <v>30</v>
      </c>
      <c r="D91" s="8">
        <f>+G60A!J92*-1</f>
        <v>-14</v>
      </c>
      <c r="E91" s="9">
        <f>+G60A!I92*-1</f>
        <v>-30</v>
      </c>
      <c r="F91" s="10">
        <f>+G60M!I92</f>
        <v>50</v>
      </c>
      <c r="G91" s="11">
        <f>+G60M!J92</f>
        <v>28</v>
      </c>
      <c r="H91" s="8"/>
      <c r="I91" s="8"/>
    </row>
    <row r="92" spans="1:9" ht="12" x14ac:dyDescent="0.2">
      <c r="A92" s="14" t="s">
        <v>16</v>
      </c>
      <c r="B92" s="6">
        <f>G60D!J93</f>
        <v>14</v>
      </c>
      <c r="C92" s="7">
        <f>G60D!I93</f>
        <v>30</v>
      </c>
      <c r="D92" s="8">
        <f>+G60A!J93*-1</f>
        <v>-13</v>
      </c>
      <c r="E92" s="9">
        <f>+G60A!I93*-1</f>
        <v>-30</v>
      </c>
      <c r="F92" s="10">
        <f>+G60M!I93</f>
        <v>50</v>
      </c>
      <c r="G92" s="11">
        <f>+G60M!J93</f>
        <v>26</v>
      </c>
      <c r="H92" s="8"/>
      <c r="I92" s="8"/>
    </row>
    <row r="93" spans="1:9" ht="12" x14ac:dyDescent="0.2">
      <c r="A93" s="14" t="s">
        <v>40</v>
      </c>
      <c r="B93" s="6">
        <f>G60D!J94</f>
        <v>15</v>
      </c>
      <c r="C93" s="7">
        <f>G60D!I94</f>
        <v>30</v>
      </c>
      <c r="D93" s="8">
        <f>+G60A!J94*-1</f>
        <v>-11</v>
      </c>
      <c r="E93" s="9">
        <f>+G60A!I94*-1</f>
        <v>-30</v>
      </c>
      <c r="F93" s="10">
        <f>+G60M!I94</f>
        <v>50</v>
      </c>
      <c r="G93" s="11">
        <f>+G60M!J94</f>
        <v>26</v>
      </c>
      <c r="H93" s="8"/>
      <c r="I93" s="8"/>
    </row>
    <row r="94" spans="1:9" ht="12" x14ac:dyDescent="0.2">
      <c r="A94" s="14" t="s">
        <v>41</v>
      </c>
      <c r="B94" s="6">
        <f>G60D!J95</f>
        <v>15</v>
      </c>
      <c r="C94" s="7">
        <f>G60D!I95</f>
        <v>30</v>
      </c>
      <c r="D94" s="8">
        <f>+G60A!J95*-1</f>
        <v>-11</v>
      </c>
      <c r="E94" s="9">
        <f>+G60A!I95*-1</f>
        <v>-30</v>
      </c>
      <c r="F94" s="10">
        <f>+G60M!I95</f>
        <v>50</v>
      </c>
      <c r="G94" s="11">
        <f>+G60M!J95</f>
        <v>26</v>
      </c>
      <c r="H94" s="8"/>
      <c r="I94" s="8"/>
    </row>
    <row r="95" spans="1:9" ht="12" x14ac:dyDescent="0.2">
      <c r="A95" s="14" t="s">
        <v>17</v>
      </c>
      <c r="B95" s="6">
        <f>G60D!J96</f>
        <v>15</v>
      </c>
      <c r="C95" s="7">
        <f>G60D!I96</f>
        <v>30</v>
      </c>
      <c r="D95" s="8">
        <f>+G60A!J96*-1</f>
        <v>-11</v>
      </c>
      <c r="E95" s="9">
        <f>+G60A!I96*-1</f>
        <v>-30</v>
      </c>
      <c r="F95" s="10">
        <f>+G60M!I96</f>
        <v>50</v>
      </c>
      <c r="G95" s="11">
        <f>+G60M!J96</f>
        <v>24</v>
      </c>
      <c r="H95" s="8"/>
      <c r="I95" s="8"/>
    </row>
    <row r="96" spans="1:9" ht="12" x14ac:dyDescent="0.2">
      <c r="A96" s="14" t="s">
        <v>42</v>
      </c>
      <c r="B96" s="6">
        <f>G60D!J97</f>
        <v>13</v>
      </c>
      <c r="C96" s="7">
        <f>G60D!I97</f>
        <v>30</v>
      </c>
      <c r="D96" s="8">
        <f>+G60A!J97*-1</f>
        <v>-9</v>
      </c>
      <c r="E96" s="9">
        <f>+G60A!I97*-1</f>
        <v>-30</v>
      </c>
      <c r="F96" s="10">
        <f>+G60M!I97</f>
        <v>50</v>
      </c>
      <c r="G96" s="11">
        <f>+G60M!J97</f>
        <v>21</v>
      </c>
      <c r="H96" s="8"/>
      <c r="I96" s="8"/>
    </row>
    <row r="97" spans="1:9" ht="12" x14ac:dyDescent="0.2">
      <c r="A97" s="14" t="s">
        <v>43</v>
      </c>
      <c r="B97" s="6">
        <f>G60D!J98</f>
        <v>11</v>
      </c>
      <c r="C97" s="7">
        <f>G60D!I98</f>
        <v>30</v>
      </c>
      <c r="D97" s="8">
        <f>+G60A!J98*-1</f>
        <v>-10</v>
      </c>
      <c r="E97" s="9">
        <f>+G60A!I98*-1</f>
        <v>-30</v>
      </c>
      <c r="F97" s="10">
        <f>+G60M!I98</f>
        <v>50</v>
      </c>
      <c r="G97" s="11">
        <f>+G60M!J98</f>
        <v>19</v>
      </c>
      <c r="H97" s="8"/>
      <c r="I97" s="8"/>
    </row>
    <row r="98" spans="1:9" ht="12" x14ac:dyDescent="0.2">
      <c r="A98" s="14" t="s">
        <v>18</v>
      </c>
      <c r="B98" s="6">
        <f>G60D!J99</f>
        <v>10</v>
      </c>
      <c r="C98" s="7">
        <f>G60D!I99</f>
        <v>30</v>
      </c>
      <c r="D98" s="8">
        <f>+G60A!J99*-1</f>
        <v>-10</v>
      </c>
      <c r="E98" s="9">
        <f>+G60A!I99*-1</f>
        <v>-30</v>
      </c>
      <c r="F98" s="10">
        <f>+G60M!I99</f>
        <v>50</v>
      </c>
      <c r="G98" s="11">
        <f>+G60M!J99</f>
        <v>17</v>
      </c>
      <c r="H98" s="8"/>
      <c r="I98" s="8"/>
    </row>
    <row r="99" spans="1:9" ht="12" x14ac:dyDescent="0.2">
      <c r="A99" s="14" t="s">
        <v>44</v>
      </c>
      <c r="B99" s="6">
        <f>G60D!J100</f>
        <v>8</v>
      </c>
      <c r="C99" s="7">
        <f>G60D!I100</f>
        <v>30</v>
      </c>
      <c r="D99" s="8">
        <f>+G60A!J100*-1</f>
        <v>-11</v>
      </c>
      <c r="E99" s="9">
        <f>+G60A!I100*-1</f>
        <v>-30</v>
      </c>
      <c r="F99" s="10">
        <f>+G60M!I100</f>
        <v>50</v>
      </c>
      <c r="G99" s="11">
        <f>+G60M!J100</f>
        <v>17</v>
      </c>
      <c r="H99" s="8"/>
      <c r="I99" s="8"/>
    </row>
    <row r="100" spans="1:9" ht="12" x14ac:dyDescent="0.2">
      <c r="A100" s="14" t="s">
        <v>45</v>
      </c>
      <c r="B100" s="6">
        <f>G60D!J101</f>
        <v>9</v>
      </c>
      <c r="C100" s="7">
        <f>G60D!I101</f>
        <v>30</v>
      </c>
      <c r="D100" s="8">
        <f>+G60A!J101*-1</f>
        <v>-13</v>
      </c>
      <c r="E100" s="9">
        <f>+G60A!I101*-1</f>
        <v>-30</v>
      </c>
      <c r="F100" s="10">
        <f>+G60M!I101</f>
        <v>50</v>
      </c>
      <c r="G100" s="11">
        <f>+G60M!J101</f>
        <v>21</v>
      </c>
      <c r="H100" s="8"/>
      <c r="I100" s="8"/>
    </row>
    <row r="101" spans="1:9" ht="12" x14ac:dyDescent="0.2">
      <c r="A101" s="14" t="s">
        <v>19</v>
      </c>
      <c r="B101" s="6">
        <f>G60D!J102</f>
        <v>8</v>
      </c>
      <c r="C101" s="7">
        <f>G60D!I102</f>
        <v>30</v>
      </c>
      <c r="D101" s="8">
        <f>+G60A!J102*-1</f>
        <v>-12</v>
      </c>
      <c r="E101" s="9">
        <f>+G60A!I102*-1</f>
        <v>-30</v>
      </c>
      <c r="F101" s="10">
        <f>+G60M!I102</f>
        <v>50</v>
      </c>
      <c r="G101" s="11">
        <f>+G60M!J102</f>
        <v>20</v>
      </c>
      <c r="H101" s="8"/>
      <c r="I101" s="8"/>
    </row>
    <row r="102" spans="1:9" ht="12" x14ac:dyDescent="0.2">
      <c r="A102" s="14" t="s">
        <v>46</v>
      </c>
      <c r="B102" s="6">
        <f>G60D!J103</f>
        <v>8</v>
      </c>
      <c r="C102" s="7">
        <f>G60D!I103</f>
        <v>30</v>
      </c>
      <c r="D102" s="8">
        <f>+G60A!J103*-1</f>
        <v>-14</v>
      </c>
      <c r="E102" s="9">
        <f>+G60A!I103*-1</f>
        <v>-30</v>
      </c>
      <c r="F102" s="10">
        <f>+G60M!I103</f>
        <v>50</v>
      </c>
      <c r="G102" s="11">
        <f>+G60M!J103</f>
        <v>21</v>
      </c>
      <c r="H102" s="8"/>
      <c r="I102" s="8"/>
    </row>
    <row r="103" spans="1:9" ht="12" x14ac:dyDescent="0.2">
      <c r="A103" s="14" t="s">
        <v>47</v>
      </c>
      <c r="B103" s="6">
        <f>G60D!J104</f>
        <v>11</v>
      </c>
      <c r="C103" s="7">
        <f>G60D!I104</f>
        <v>30</v>
      </c>
      <c r="D103" s="8">
        <f>+G60A!J104*-1</f>
        <v>-14</v>
      </c>
      <c r="E103" s="9">
        <f>+G60A!I104*-1</f>
        <v>-30</v>
      </c>
      <c r="F103" s="10">
        <f>+G60M!I104</f>
        <v>50</v>
      </c>
      <c r="G103" s="11">
        <f>+G60M!J104</f>
        <v>25</v>
      </c>
      <c r="H103" s="8"/>
      <c r="I103" s="8"/>
    </row>
    <row r="104" spans="1:9" ht="12" x14ac:dyDescent="0.2">
      <c r="A104" s="14" t="s">
        <v>20</v>
      </c>
      <c r="B104" s="6">
        <f>G60D!J105</f>
        <v>13</v>
      </c>
      <c r="C104" s="7">
        <f>G60D!I105</f>
        <v>30</v>
      </c>
      <c r="D104" s="8">
        <f>+G60A!J105*-1</f>
        <v>-14</v>
      </c>
      <c r="E104" s="9">
        <f>+G60A!I105*-1</f>
        <v>-30</v>
      </c>
      <c r="F104" s="10">
        <f>+G60M!I105</f>
        <v>50</v>
      </c>
      <c r="G104" s="11">
        <f>+G60M!J105</f>
        <v>26</v>
      </c>
      <c r="H104" s="8"/>
      <c r="I104" s="8"/>
    </row>
    <row r="105" spans="1:9" ht="12" x14ac:dyDescent="0.2">
      <c r="A105" s="14" t="s">
        <v>48</v>
      </c>
      <c r="B105" s="6">
        <f>G60D!J106</f>
        <v>14</v>
      </c>
      <c r="C105" s="7">
        <f>G60D!I106</f>
        <v>30</v>
      </c>
      <c r="D105" s="8">
        <f>+G60A!J106*-1</f>
        <v>-16</v>
      </c>
      <c r="E105" s="9">
        <f>+G60A!I106*-1</f>
        <v>-30</v>
      </c>
      <c r="F105" s="10">
        <f>+G60M!I106</f>
        <v>50</v>
      </c>
      <c r="G105" s="11">
        <f>+G60M!J106</f>
        <v>29</v>
      </c>
      <c r="H105" s="8"/>
      <c r="I105" s="8"/>
    </row>
    <row r="106" spans="1:9" ht="12" x14ac:dyDescent="0.2">
      <c r="A106" s="14" t="s">
        <v>49</v>
      </c>
      <c r="B106" s="6">
        <f>G60D!J107</f>
        <v>13</v>
      </c>
      <c r="C106" s="7">
        <f>G60D!I107</f>
        <v>30</v>
      </c>
      <c r="D106" s="8">
        <f>+G60A!J107*-1</f>
        <v>-13</v>
      </c>
      <c r="E106" s="9">
        <f>+G60A!I107*-1</f>
        <v>-30</v>
      </c>
      <c r="F106" s="10">
        <f>+G60M!I107</f>
        <v>50</v>
      </c>
      <c r="G106" s="11">
        <f>+G60M!J107</f>
        <v>26</v>
      </c>
      <c r="H106" s="8"/>
      <c r="I106" s="8"/>
    </row>
    <row r="107" spans="1:9" ht="12" x14ac:dyDescent="0.2">
      <c r="A107" s="14" t="s">
        <v>21</v>
      </c>
      <c r="B107" s="6">
        <f>G60D!J108</f>
        <v>12</v>
      </c>
      <c r="C107" s="7">
        <f>G60D!I108</f>
        <v>30</v>
      </c>
      <c r="D107" s="8">
        <f>+G60A!J108*-1</f>
        <v>-13</v>
      </c>
      <c r="E107" s="9">
        <f>+G60A!I108*-1</f>
        <v>-30</v>
      </c>
      <c r="F107" s="10">
        <f>+G60M!I108</f>
        <v>50</v>
      </c>
      <c r="G107" s="11">
        <f>+G60M!J108</f>
        <v>25</v>
      </c>
      <c r="H107" s="8"/>
      <c r="I107" s="8"/>
    </row>
    <row r="108" spans="1:9" ht="12" x14ac:dyDescent="0.2">
      <c r="A108" s="14" t="s">
        <v>50</v>
      </c>
      <c r="B108" s="6">
        <f>G60D!J109</f>
        <v>13</v>
      </c>
      <c r="C108" s="7">
        <f>G60D!I109</f>
        <v>30</v>
      </c>
      <c r="D108" s="8">
        <f>+G60A!J109*-1</f>
        <v>-15</v>
      </c>
      <c r="E108" s="9">
        <f>+G60A!I109*-1</f>
        <v>-30</v>
      </c>
      <c r="F108" s="10">
        <f>+G60M!I109</f>
        <v>50</v>
      </c>
      <c r="G108" s="11">
        <f>+G60M!J109</f>
        <v>28</v>
      </c>
      <c r="H108" s="8"/>
      <c r="I108" s="8"/>
    </row>
    <row r="109" spans="1:9" ht="12" x14ac:dyDescent="0.2">
      <c r="A109" s="14" t="s">
        <v>51</v>
      </c>
      <c r="B109" s="6">
        <f>G60D!J110</f>
        <v>12</v>
      </c>
      <c r="C109" s="7">
        <f>G60D!I110</f>
        <v>30</v>
      </c>
      <c r="D109" s="8">
        <f>+G60A!J110*-1</f>
        <v>-15</v>
      </c>
      <c r="E109" s="9">
        <f>+G60A!I110*-1</f>
        <v>-30</v>
      </c>
      <c r="F109" s="10">
        <f>+G60M!I110</f>
        <v>50</v>
      </c>
      <c r="G109" s="11">
        <f>+G60M!J110</f>
        <v>27</v>
      </c>
      <c r="H109" s="8"/>
      <c r="I109" s="8"/>
    </row>
    <row r="110" spans="1:9" ht="12" x14ac:dyDescent="0.2">
      <c r="A110" s="14" t="s">
        <v>22</v>
      </c>
      <c r="B110" s="6">
        <f>G60D!J111</f>
        <v>12</v>
      </c>
      <c r="C110" s="7">
        <f>G60D!I111</f>
        <v>30</v>
      </c>
      <c r="D110" s="8">
        <f>+G60A!J111*-1</f>
        <v>-15</v>
      </c>
      <c r="E110" s="9">
        <f>+G60A!I111*-1</f>
        <v>-30</v>
      </c>
      <c r="F110" s="10">
        <f>+G60M!I111</f>
        <v>50</v>
      </c>
      <c r="G110" s="11">
        <f>+G60M!J111</f>
        <v>27</v>
      </c>
      <c r="H110" s="8"/>
      <c r="I110" s="8"/>
    </row>
    <row r="111" spans="1:9" ht="12" x14ac:dyDescent="0.2">
      <c r="A111" s="14" t="s">
        <v>52</v>
      </c>
      <c r="B111" s="6">
        <f>G60D!J112</f>
        <v>13</v>
      </c>
      <c r="C111" s="7">
        <f>G60D!I112</f>
        <v>30</v>
      </c>
      <c r="D111" s="8">
        <f>+G60A!J112*-1</f>
        <v>-12</v>
      </c>
      <c r="E111" s="9">
        <f>+G60A!I112*-1</f>
        <v>-30</v>
      </c>
      <c r="F111" s="10">
        <f>+G60M!I112</f>
        <v>50</v>
      </c>
      <c r="G111" s="11">
        <f>+G60M!J112</f>
        <v>25</v>
      </c>
      <c r="H111" s="8"/>
      <c r="I111" s="8"/>
    </row>
    <row r="112" spans="1:9" ht="12" x14ac:dyDescent="0.2">
      <c r="A112" s="14" t="s">
        <v>53</v>
      </c>
      <c r="B112" s="6">
        <f>G60D!J113</f>
        <v>13</v>
      </c>
      <c r="C112" s="7">
        <f>G60D!I113</f>
        <v>30</v>
      </c>
      <c r="D112" s="8">
        <f>+G60A!J113*-1</f>
        <v>-13</v>
      </c>
      <c r="E112" s="9">
        <f>+G60A!I113*-1</f>
        <v>-30</v>
      </c>
      <c r="F112" s="10">
        <f>+G60M!I113</f>
        <v>50</v>
      </c>
      <c r="G112" s="11">
        <f>+G60M!J113</f>
        <v>26</v>
      </c>
      <c r="H112" s="8"/>
      <c r="I112" s="8"/>
    </row>
    <row r="113" spans="1:9" ht="12" x14ac:dyDescent="0.2">
      <c r="A113" s="14" t="s">
        <v>23</v>
      </c>
      <c r="B113" s="6">
        <f>G60D!J114</f>
        <v>15</v>
      </c>
      <c r="C113" s="7">
        <f>G60D!I114</f>
        <v>30</v>
      </c>
      <c r="D113" s="8">
        <f>+G60A!J114*-1</f>
        <v>-15</v>
      </c>
      <c r="E113" s="9">
        <f>+G60A!I114*-1</f>
        <v>-30</v>
      </c>
      <c r="F113" s="10">
        <f>+G60M!I114</f>
        <v>50</v>
      </c>
      <c r="G113" s="11">
        <f>+G60M!J114</f>
        <v>30</v>
      </c>
      <c r="H113" s="8"/>
      <c r="I113" s="8"/>
    </row>
    <row r="114" spans="1:9" ht="12" x14ac:dyDescent="0.2">
      <c r="A114" s="14" t="s">
        <v>54</v>
      </c>
      <c r="B114" s="6">
        <f>G60D!J115</f>
        <v>15</v>
      </c>
      <c r="C114" s="7">
        <f>G60D!I115</f>
        <v>30</v>
      </c>
      <c r="D114" s="8">
        <f>+G60A!J115*-1</f>
        <v>-14</v>
      </c>
      <c r="E114" s="9">
        <f>+G60A!I115*-1</f>
        <v>-30</v>
      </c>
      <c r="F114" s="10">
        <f>+G60M!I115</f>
        <v>50</v>
      </c>
      <c r="G114" s="11">
        <f>+G60M!J115</f>
        <v>29</v>
      </c>
      <c r="H114" s="8"/>
      <c r="I114" s="8"/>
    </row>
    <row r="115" spans="1:9" ht="12" x14ac:dyDescent="0.2">
      <c r="A115" s="14" t="s">
        <v>55</v>
      </c>
      <c r="B115" s="6">
        <f>G60D!J116</f>
        <v>14</v>
      </c>
      <c r="C115" s="7">
        <f>G60D!I116</f>
        <v>30</v>
      </c>
      <c r="D115" s="8">
        <f>+G60A!J116*-1</f>
        <v>-14</v>
      </c>
      <c r="E115" s="9">
        <f>+G60A!I116*-1</f>
        <v>-30</v>
      </c>
      <c r="F115" s="10">
        <f>+G60M!I116</f>
        <v>50</v>
      </c>
      <c r="G115" s="11">
        <f>+G60M!J116</f>
        <v>27</v>
      </c>
      <c r="H115" s="8"/>
      <c r="I115" s="8"/>
    </row>
    <row r="116" spans="1:9" ht="12" x14ac:dyDescent="0.2">
      <c r="A116" s="14" t="s">
        <v>24</v>
      </c>
      <c r="B116" s="6">
        <f>G60D!J117</f>
        <v>15</v>
      </c>
      <c r="C116" s="7">
        <f>G60D!I117</f>
        <v>30</v>
      </c>
      <c r="D116" s="8">
        <f>+G60A!J117*-1</f>
        <v>-13</v>
      </c>
      <c r="E116" s="9">
        <f>+G60A!I117*-1</f>
        <v>-30</v>
      </c>
      <c r="F116" s="10">
        <f>+G60M!I117</f>
        <v>50</v>
      </c>
      <c r="G116" s="11">
        <f>+G60M!J117</f>
        <v>28</v>
      </c>
      <c r="H116" s="8"/>
      <c r="I116" s="8"/>
    </row>
    <row r="117" spans="1:9" ht="12" x14ac:dyDescent="0.2">
      <c r="A117" s="14" t="s">
        <v>56</v>
      </c>
      <c r="B117" s="6">
        <f>G60D!J118</f>
        <v>17</v>
      </c>
      <c r="C117" s="7">
        <f>G60D!I118</f>
        <v>30</v>
      </c>
      <c r="D117" s="8">
        <f>+G60A!J118*-1</f>
        <v>-14</v>
      </c>
      <c r="E117" s="9">
        <f>+G60A!I118*-1</f>
        <v>-30</v>
      </c>
      <c r="F117" s="10">
        <f>+G60M!I118</f>
        <v>50</v>
      </c>
      <c r="G117" s="11">
        <f>+G60M!J118</f>
        <v>31</v>
      </c>
      <c r="H117" s="8"/>
      <c r="I117" s="8"/>
    </row>
    <row r="118" spans="1:9" ht="12" x14ac:dyDescent="0.2">
      <c r="A118" s="14" t="s">
        <v>57</v>
      </c>
      <c r="B118" s="6">
        <f>G60D!J119</f>
        <v>18</v>
      </c>
      <c r="C118" s="7">
        <f>G60D!I119</f>
        <v>30</v>
      </c>
      <c r="D118" s="8">
        <f>+G60A!J119*-1</f>
        <v>-15</v>
      </c>
      <c r="E118" s="9">
        <f>+G60A!I119*-1</f>
        <v>-30</v>
      </c>
      <c r="F118" s="10">
        <f>+G60M!I119</f>
        <v>50</v>
      </c>
      <c r="G118" s="11">
        <f>+G60M!J119</f>
        <v>31</v>
      </c>
      <c r="H118" s="8"/>
      <c r="I118" s="8"/>
    </row>
    <row r="119" spans="1:9" ht="12" x14ac:dyDescent="0.2">
      <c r="A119" s="14" t="s">
        <v>25</v>
      </c>
      <c r="B119" s="6">
        <f>G60D!J120</f>
        <v>16</v>
      </c>
      <c r="C119" s="7">
        <f>G60D!I120</f>
        <v>30</v>
      </c>
      <c r="D119" s="8">
        <f>+G60A!J120*-1</f>
        <v>-15</v>
      </c>
      <c r="E119" s="9">
        <f>+G60A!I120*-1</f>
        <v>-30</v>
      </c>
      <c r="F119" s="10">
        <f>+G60M!I120</f>
        <v>50</v>
      </c>
      <c r="G119" s="11">
        <f>+G60M!J120</f>
        <v>31</v>
      </c>
      <c r="H119" s="8"/>
      <c r="I119" s="8"/>
    </row>
    <row r="120" spans="1:9" ht="12" x14ac:dyDescent="0.2">
      <c r="A120" s="14" t="s">
        <v>58</v>
      </c>
      <c r="B120" s="6">
        <f>G60D!J121</f>
        <v>15</v>
      </c>
      <c r="C120" s="7">
        <f>G60D!I121</f>
        <v>30</v>
      </c>
      <c r="D120" s="8">
        <f>+G60A!J121*-1</f>
        <v>-12</v>
      </c>
      <c r="E120" s="9">
        <f>+G60A!I121*-1</f>
        <v>-30</v>
      </c>
      <c r="F120" s="10">
        <f>+G60M!I121</f>
        <v>50</v>
      </c>
      <c r="G120" s="11">
        <f>+G60M!J121</f>
        <v>27</v>
      </c>
      <c r="H120" s="8"/>
      <c r="I120" s="8"/>
    </row>
    <row r="121" spans="1:9" ht="12" x14ac:dyDescent="0.2">
      <c r="A121" s="14" t="s">
        <v>59</v>
      </c>
      <c r="B121" s="6">
        <f>G60D!J122</f>
        <v>14</v>
      </c>
      <c r="C121" s="7">
        <f>G60D!I122</f>
        <v>30</v>
      </c>
      <c r="D121" s="8">
        <f>+G60A!J122*-1</f>
        <v>-10</v>
      </c>
      <c r="E121" s="9">
        <f>+G60A!I122*-1</f>
        <v>-30</v>
      </c>
      <c r="F121" s="10">
        <f>+G60M!I122</f>
        <v>50</v>
      </c>
      <c r="G121" s="11">
        <f>+G60M!J122</f>
        <v>24</v>
      </c>
      <c r="H121" s="8"/>
      <c r="I121" s="8"/>
    </row>
    <row r="122" spans="1:9" ht="12" x14ac:dyDescent="0.2">
      <c r="A122" s="14" t="s">
        <v>26</v>
      </c>
      <c r="B122" s="6">
        <f>G60D!J123</f>
        <v>15</v>
      </c>
      <c r="C122" s="7">
        <f>G60D!I123</f>
        <v>30</v>
      </c>
      <c r="D122" s="8">
        <f>+G60A!J123*-1</f>
        <v>-11</v>
      </c>
      <c r="E122" s="9">
        <f>+G60A!I123*-1</f>
        <v>-30</v>
      </c>
      <c r="F122" s="10">
        <f>+G60M!I123</f>
        <v>50</v>
      </c>
      <c r="G122" s="11">
        <f>+G60M!J123</f>
        <v>25</v>
      </c>
      <c r="H122" s="8"/>
      <c r="I122" s="8"/>
    </row>
    <row r="123" spans="1:9" ht="12" x14ac:dyDescent="0.2">
      <c r="A123" s="14" t="s">
        <v>60</v>
      </c>
      <c r="B123" s="6">
        <f>G60D!J124</f>
        <v>11</v>
      </c>
      <c r="C123" s="7">
        <f>G60D!I124</f>
        <v>30</v>
      </c>
      <c r="D123" s="8">
        <f>+G60A!J124*-1</f>
        <v>-10</v>
      </c>
      <c r="E123" s="9">
        <f>+G60A!I124*-1</f>
        <v>-30</v>
      </c>
      <c r="F123" s="10">
        <f>+G60M!I124</f>
        <v>50</v>
      </c>
      <c r="G123" s="11">
        <f>+G60M!J124</f>
        <v>20</v>
      </c>
      <c r="H123" s="8"/>
      <c r="I123" s="8"/>
    </row>
    <row r="124" spans="1:9" ht="12" x14ac:dyDescent="0.2">
      <c r="A124" s="14" t="s">
        <v>61</v>
      </c>
      <c r="B124" s="6">
        <f>G60D!J125</f>
        <v>8</v>
      </c>
      <c r="C124" s="7">
        <f>G60D!I125</f>
        <v>30</v>
      </c>
      <c r="D124" s="8">
        <f>+G60A!J125*-1</f>
        <v>-9</v>
      </c>
      <c r="E124" s="9">
        <f>+G60A!I125*-1</f>
        <v>-30</v>
      </c>
      <c r="F124" s="10">
        <f>+G60M!I125</f>
        <v>50</v>
      </c>
      <c r="G124" s="11">
        <f>+G60M!J125</f>
        <v>17</v>
      </c>
      <c r="H124" s="8"/>
      <c r="I124" s="8"/>
    </row>
    <row r="125" spans="1:9" ht="12" x14ac:dyDescent="0.2">
      <c r="A125" s="14" t="s">
        <v>62</v>
      </c>
      <c r="B125" s="6">
        <f>G60D!J126</f>
        <v>7</v>
      </c>
      <c r="C125" s="7">
        <f>G60D!I126</f>
        <v>30</v>
      </c>
      <c r="D125" s="8">
        <f>+G60A!J126*-1</f>
        <v>-9</v>
      </c>
      <c r="E125" s="9">
        <f>+G60A!I126*-1</f>
        <v>-30</v>
      </c>
      <c r="F125" s="10">
        <f>+G60M!I126</f>
        <v>50</v>
      </c>
      <c r="G125" s="11">
        <f>+G60M!J126</f>
        <v>15</v>
      </c>
      <c r="H125" s="8"/>
      <c r="I125" s="8"/>
    </row>
    <row r="126" spans="1:9" ht="12" x14ac:dyDescent="0.2">
      <c r="A126" s="14" t="s">
        <v>63</v>
      </c>
      <c r="B126" s="6">
        <f>G60D!J127</f>
        <v>8</v>
      </c>
      <c r="C126" s="7">
        <f>G60D!I127</f>
        <v>30</v>
      </c>
      <c r="D126" s="8">
        <f>+G60A!J127*-1</f>
        <v>-11</v>
      </c>
      <c r="E126" s="9">
        <f>+G60A!I127*-1</f>
        <v>-30</v>
      </c>
      <c r="F126" s="10">
        <f>+G60M!I127</f>
        <v>50</v>
      </c>
      <c r="G126" s="11">
        <f>+G60M!J127</f>
        <v>19</v>
      </c>
      <c r="H126" s="8"/>
      <c r="I126" s="8"/>
    </row>
    <row r="127" spans="1:9" ht="12" x14ac:dyDescent="0.2">
      <c r="A127" s="14" t="s">
        <v>64</v>
      </c>
      <c r="B127" s="6">
        <f>G60D!J128</f>
        <v>7</v>
      </c>
      <c r="C127" s="7">
        <f>G60D!I128</f>
        <v>30</v>
      </c>
      <c r="D127" s="8">
        <f>+G60A!J128*-1</f>
        <v>-12</v>
      </c>
      <c r="E127" s="9">
        <f>+G60A!I128*-1</f>
        <v>-30</v>
      </c>
      <c r="F127" s="10">
        <f>+G60M!I128</f>
        <v>50</v>
      </c>
      <c r="G127" s="11">
        <f>+G60M!J128</f>
        <v>17</v>
      </c>
      <c r="H127" s="8"/>
      <c r="I127" s="8"/>
    </row>
    <row r="128" spans="1:9" ht="12" x14ac:dyDescent="0.2">
      <c r="A128" s="14" t="s">
        <v>65</v>
      </c>
      <c r="B128" s="6">
        <f>G60D!J129</f>
        <v>4</v>
      </c>
      <c r="C128" s="7">
        <f>G60D!I129</f>
        <v>30</v>
      </c>
      <c r="D128" s="8">
        <f>+G60A!J129*-1</f>
        <v>-13</v>
      </c>
      <c r="E128" s="9">
        <f>+G60A!I129*-1</f>
        <v>-30</v>
      </c>
      <c r="F128" s="10">
        <f>+G60M!I129</f>
        <v>50</v>
      </c>
      <c r="G128" s="11">
        <f>+G60M!J129</f>
        <v>16</v>
      </c>
      <c r="H128" s="8"/>
      <c r="I128" s="8"/>
    </row>
    <row r="129" spans="1:9" ht="12" x14ac:dyDescent="0.2">
      <c r="A129" s="14" t="s">
        <v>66</v>
      </c>
      <c r="B129" s="6">
        <f>G60D!J130</f>
        <v>4</v>
      </c>
      <c r="C129" s="7">
        <f>G60D!I130</f>
        <v>30</v>
      </c>
      <c r="D129" s="8">
        <f>+G60A!J130*-1</f>
        <v>-12</v>
      </c>
      <c r="E129" s="9">
        <f>+G60A!I130*-1</f>
        <v>-30</v>
      </c>
      <c r="F129" s="10">
        <f>+G60M!I130</f>
        <v>50</v>
      </c>
      <c r="G129" s="11">
        <f>+G60M!J130</f>
        <v>15</v>
      </c>
      <c r="H129" s="8"/>
      <c r="I129" s="8"/>
    </row>
    <row r="130" spans="1:9" ht="12" x14ac:dyDescent="0.2">
      <c r="A130" s="14" t="s">
        <v>67</v>
      </c>
      <c r="B130" s="6">
        <f>G60D!J131</f>
        <v>3</v>
      </c>
      <c r="C130" s="7">
        <f>G60D!I131</f>
        <v>30</v>
      </c>
      <c r="D130" s="8">
        <f>+G60A!J131*-1</f>
        <v>-11</v>
      </c>
      <c r="E130" s="9">
        <f>+G60A!I131*-1</f>
        <v>-30</v>
      </c>
      <c r="F130" s="10">
        <f>+G60M!I131</f>
        <v>50</v>
      </c>
      <c r="G130" s="11">
        <f>+G60M!J131</f>
        <v>13</v>
      </c>
      <c r="H130" s="8"/>
      <c r="I130" s="8"/>
    </row>
    <row r="131" spans="1:9" ht="12" x14ac:dyDescent="0.2">
      <c r="A131" s="13" t="s">
        <v>68</v>
      </c>
      <c r="B131" s="6">
        <f>G60D!J132</f>
        <v>2</v>
      </c>
      <c r="C131" s="7">
        <f>G60D!I132</f>
        <v>30</v>
      </c>
      <c r="D131" s="8">
        <f>+G60A!J132*-1</f>
        <v>-9</v>
      </c>
      <c r="E131" s="9">
        <f>+G60A!I132*-1</f>
        <v>-30</v>
      </c>
      <c r="F131" s="10">
        <f>+G60M!I132</f>
        <v>50</v>
      </c>
      <c r="G131" s="11">
        <f>+G60M!J132</f>
        <v>11</v>
      </c>
      <c r="H131" s="8"/>
      <c r="I131" s="8"/>
    </row>
    <row r="132" spans="1:9" ht="12" x14ac:dyDescent="0.2">
      <c r="A132" s="13" t="s">
        <v>69</v>
      </c>
      <c r="B132" s="6">
        <f>G60D!J133</f>
        <v>2</v>
      </c>
      <c r="C132" s="7">
        <f>G60D!I133</f>
        <v>30</v>
      </c>
      <c r="D132" s="8">
        <f>+G60A!J133*-1</f>
        <v>-6</v>
      </c>
      <c r="E132" s="9">
        <f>+G60A!I133*-1</f>
        <v>-30</v>
      </c>
      <c r="F132" s="10">
        <f>+G60M!I133</f>
        <v>50</v>
      </c>
      <c r="G132" s="11">
        <f>+G60M!J133</f>
        <v>7</v>
      </c>
      <c r="H132" s="8"/>
      <c r="I132" s="8"/>
    </row>
    <row r="133" spans="1:9" ht="12" x14ac:dyDescent="0.2">
      <c r="A133" s="13" t="s">
        <v>70</v>
      </c>
      <c r="B133" s="6">
        <f>G60D!J134</f>
        <v>0</v>
      </c>
      <c r="C133" s="7">
        <f>G60D!I134</f>
        <v>30</v>
      </c>
      <c r="D133" s="8">
        <f>+G60A!J134*-1</f>
        <v>-6</v>
      </c>
      <c r="E133" s="9">
        <f>+G60A!I134*-1</f>
        <v>-30</v>
      </c>
      <c r="F133" s="10">
        <f>+G60M!I134</f>
        <v>50</v>
      </c>
      <c r="G133" s="11">
        <f>+G60M!J134</f>
        <v>6</v>
      </c>
      <c r="H133" s="8"/>
      <c r="I133" s="8"/>
    </row>
    <row r="134" spans="1:9" ht="12" x14ac:dyDescent="0.2">
      <c r="A134" s="13" t="s">
        <v>71</v>
      </c>
      <c r="B134" s="6">
        <f>G60D!J135</f>
        <v>1</v>
      </c>
      <c r="C134" s="7">
        <f>G60D!I135</f>
        <v>12</v>
      </c>
      <c r="D134" s="8">
        <f>+G60A!J135*-1</f>
        <v>-2</v>
      </c>
      <c r="E134" s="9">
        <f>+G60A!I135*-1</f>
        <v>-12</v>
      </c>
      <c r="F134" s="10">
        <f>+G60M!I135</f>
        <v>22</v>
      </c>
      <c r="G134" s="11">
        <f>+G60M!J135</f>
        <v>3</v>
      </c>
      <c r="H134" s="8"/>
      <c r="I134" s="8"/>
    </row>
    <row r="135" spans="1:9" ht="12" x14ac:dyDescent="0.2">
      <c r="A135" s="13" t="s">
        <v>72</v>
      </c>
      <c r="B135" s="6">
        <f>G60D!J136</f>
        <v>1</v>
      </c>
      <c r="C135" s="7">
        <f>G60D!I136</f>
        <v>12</v>
      </c>
      <c r="D135" s="8">
        <f>+G60A!J136*-1</f>
        <v>-2</v>
      </c>
      <c r="E135" s="9">
        <f>+G60A!I136*-1</f>
        <v>-12</v>
      </c>
      <c r="F135" s="10">
        <f>+G60M!I136</f>
        <v>22</v>
      </c>
      <c r="G135" s="11">
        <f>+G60M!J136</f>
        <v>3</v>
      </c>
      <c r="H135" s="8"/>
      <c r="I135" s="8"/>
    </row>
    <row r="136" spans="1:9" ht="12" x14ac:dyDescent="0.2">
      <c r="A136" s="13" t="s">
        <v>73</v>
      </c>
      <c r="B136" s="6">
        <f>G60D!J137</f>
        <v>1</v>
      </c>
      <c r="C136" s="7">
        <f>G60D!I137</f>
        <v>12</v>
      </c>
      <c r="D136" s="8">
        <f>+G60A!J137*-1</f>
        <v>-3</v>
      </c>
      <c r="E136" s="9">
        <f>+G60A!I137*-1</f>
        <v>-12</v>
      </c>
      <c r="F136" s="10">
        <f>+G60M!I137</f>
        <v>22</v>
      </c>
      <c r="G136" s="11">
        <f>+G60M!J137</f>
        <v>4</v>
      </c>
      <c r="H136" s="8"/>
      <c r="I136" s="8"/>
    </row>
    <row r="137" spans="1:9" ht="12" x14ac:dyDescent="0.2">
      <c r="A137" s="13" t="s">
        <v>74</v>
      </c>
      <c r="B137" s="6">
        <f>G60D!J138</f>
        <v>1</v>
      </c>
      <c r="C137" s="7">
        <f>G60D!I138</f>
        <v>12</v>
      </c>
      <c r="D137" s="8">
        <f>+G60A!J138*-1</f>
        <v>-2</v>
      </c>
      <c r="E137" s="9">
        <f>+G60A!I138*-1</f>
        <v>-12</v>
      </c>
      <c r="F137" s="10">
        <f>+G60M!I138</f>
        <v>22</v>
      </c>
      <c r="G137" s="11">
        <f>+G60M!J138</f>
        <v>3</v>
      </c>
      <c r="H137" s="8"/>
      <c r="I137" s="8"/>
    </row>
    <row r="138" spans="1:9" ht="12" x14ac:dyDescent="0.2">
      <c r="A138" s="13" t="s">
        <v>75</v>
      </c>
      <c r="B138" s="6">
        <f>G60D!J139</f>
        <v>1</v>
      </c>
      <c r="C138" s="7">
        <f>G60D!I139</f>
        <v>12</v>
      </c>
      <c r="D138" s="8">
        <f>+G60A!J139*-1</f>
        <v>-2</v>
      </c>
      <c r="E138" s="9">
        <f>+G60A!I139*-1</f>
        <v>-12</v>
      </c>
      <c r="F138" s="10">
        <f>+G60M!I139</f>
        <v>22</v>
      </c>
      <c r="G138" s="11">
        <f>+G60M!J139</f>
        <v>3</v>
      </c>
      <c r="H138" s="8"/>
      <c r="I138" s="8"/>
    </row>
    <row r="139" spans="1:9" ht="12" x14ac:dyDescent="0.2">
      <c r="A139" s="13" t="s">
        <v>76</v>
      </c>
      <c r="B139" s="6">
        <f>G60D!J140</f>
        <v>1</v>
      </c>
      <c r="C139" s="7">
        <f>G60D!I140</f>
        <v>12</v>
      </c>
      <c r="D139" s="8">
        <f>+G60A!J140*-1</f>
        <v>-2</v>
      </c>
      <c r="E139" s="9">
        <f>+G60A!I140*-1</f>
        <v>-12</v>
      </c>
      <c r="F139" s="10">
        <f>+G60M!I140</f>
        <v>22</v>
      </c>
      <c r="G139" s="11">
        <f>+G60M!J140</f>
        <v>3</v>
      </c>
      <c r="H139" s="8"/>
      <c r="I139" s="8"/>
    </row>
    <row r="140" spans="1:9" ht="12" x14ac:dyDescent="0.2">
      <c r="A140" s="13" t="s">
        <v>77</v>
      </c>
      <c r="B140" s="6">
        <f>G60D!J141</f>
        <v>0</v>
      </c>
      <c r="C140" s="7">
        <f>G60D!I141</f>
        <v>12</v>
      </c>
      <c r="D140" s="8">
        <f>+G60A!J141*-1</f>
        <v>-1</v>
      </c>
      <c r="E140" s="9">
        <f>+G60A!I141*-1</f>
        <v>-12</v>
      </c>
      <c r="F140" s="10">
        <f>+G60M!I141</f>
        <v>22</v>
      </c>
      <c r="G140" s="11">
        <f>+G60M!J141</f>
        <v>1</v>
      </c>
      <c r="H140" s="8"/>
      <c r="I140" s="8"/>
    </row>
    <row r="141" spans="1:9" ht="12" x14ac:dyDescent="0.2">
      <c r="A141" s="13" t="s">
        <v>78</v>
      </c>
      <c r="B141" s="6">
        <f>G60D!J142</f>
        <v>0</v>
      </c>
      <c r="C141" s="7">
        <f>G60D!I142</f>
        <v>12</v>
      </c>
      <c r="D141" s="8">
        <f>+G60A!J142*-1</f>
        <v>-1</v>
      </c>
      <c r="E141" s="9">
        <f>+G60A!I142*-1</f>
        <v>-12</v>
      </c>
      <c r="F141" s="10">
        <f>+G60M!I142</f>
        <v>22</v>
      </c>
      <c r="G141" s="11">
        <f>+G60M!J142</f>
        <v>1</v>
      </c>
      <c r="H141" s="8"/>
      <c r="I141" s="8"/>
    </row>
    <row r="142" spans="1:9" ht="12" x14ac:dyDescent="0.2">
      <c r="A142" s="13" t="s">
        <v>79</v>
      </c>
      <c r="B142" s="6">
        <f>G60D!J143</f>
        <v>0</v>
      </c>
      <c r="C142" s="7">
        <f>G60D!I143</f>
        <v>12</v>
      </c>
      <c r="D142" s="8">
        <f>+G60A!J143*-1</f>
        <v>0</v>
      </c>
      <c r="E142" s="9">
        <f>+G60A!I143*-1</f>
        <v>-12</v>
      </c>
      <c r="F142" s="10">
        <f>+G60M!I143</f>
        <v>22</v>
      </c>
      <c r="G142" s="11">
        <f>+G60M!J143</f>
        <v>0</v>
      </c>
      <c r="H142" s="8"/>
      <c r="I142" s="8"/>
    </row>
    <row r="143" spans="1:9" ht="12" x14ac:dyDescent="0.2">
      <c r="A143" s="13" t="s">
        <v>80</v>
      </c>
      <c r="B143" s="6">
        <f>G60D!J144</f>
        <v>0</v>
      </c>
      <c r="C143" s="7">
        <f>G60D!I144</f>
        <v>12</v>
      </c>
      <c r="D143" s="8">
        <f>+G60A!J144*-1</f>
        <v>0</v>
      </c>
      <c r="E143" s="9">
        <f>+G60A!I144*-1</f>
        <v>-12</v>
      </c>
      <c r="F143" s="10">
        <f>+G60M!I144</f>
        <v>22</v>
      </c>
      <c r="G143" s="11">
        <f>+G60M!J144</f>
        <v>0</v>
      </c>
      <c r="H143" s="8"/>
      <c r="I143" s="8"/>
    </row>
    <row r="144" spans="1:9" ht="12" x14ac:dyDescent="0.2">
      <c r="A144" s="13" t="s">
        <v>81</v>
      </c>
      <c r="B144" s="6">
        <f>G60D!J145</f>
        <v>0</v>
      </c>
      <c r="C144" s="7">
        <f>G60D!I145</f>
        <v>12</v>
      </c>
      <c r="D144" s="8">
        <f>+G60A!J145*-1</f>
        <v>0</v>
      </c>
      <c r="E144" s="9">
        <f>+G60A!I145*-1</f>
        <v>-12</v>
      </c>
      <c r="F144" s="10">
        <f>+G60M!I145</f>
        <v>22</v>
      </c>
      <c r="G144" s="11">
        <f>+G60M!J145</f>
        <v>0</v>
      </c>
      <c r="H144" s="8"/>
      <c r="I144" s="8"/>
    </row>
    <row r="145" spans="1:9" ht="12" x14ac:dyDescent="0.2">
      <c r="A145" s="13" t="s">
        <v>82</v>
      </c>
      <c r="B145" s="6">
        <f>G60D!J146</f>
        <v>0</v>
      </c>
      <c r="C145" s="7">
        <f>G60D!I146</f>
        <v>12</v>
      </c>
      <c r="D145" s="8">
        <f>+G60A!J146*-1</f>
        <v>0</v>
      </c>
      <c r="E145" s="9">
        <f>+G60A!I146*-1</f>
        <v>-12</v>
      </c>
      <c r="F145" s="10">
        <f>+G60M!I146</f>
        <v>22</v>
      </c>
      <c r="G145" s="11">
        <f>+G60M!J146</f>
        <v>0</v>
      </c>
      <c r="H145" s="8"/>
      <c r="I145" s="8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E301190211B489C06682E6915895A" ma:contentTypeVersion="4" ma:contentTypeDescription="Crée un document." ma:contentTypeScope="" ma:versionID="b9c840fda088057a5cb78f1f9a54a842">
  <xsd:schema xmlns:xsd="http://www.w3.org/2001/XMLSchema" xmlns:xs="http://www.w3.org/2001/XMLSchema" xmlns:p="http://schemas.microsoft.com/office/2006/metadata/properties" xmlns:ns2="71f2f7d8-9c0c-4383-a39f-c32695813780" xmlns:ns3="9c846295-1461-43bc-acfe-786f268f9883" targetNamespace="http://schemas.microsoft.com/office/2006/metadata/properties" ma:root="true" ma:fieldsID="3903346b09c5797a10b2c7fdcbdda32d" ns2:_="" ns3:_="">
    <xsd:import namespace="71f2f7d8-9c0c-4383-a39f-c32695813780"/>
    <xsd:import namespace="9c846295-1461-43bc-acfe-786f268f9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2f7d8-9c0c-4383-a39f-c32695813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46295-1461-43bc-acfe-786f268f98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773B43-E7FA-4456-AF94-19797024FB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C9FC0-4B1B-46CB-8E83-3609089D284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E8082F-6E97-42FF-9E74-63C04F492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f2f7d8-9c0c-4383-a39f-c32695813780"/>
    <ds:schemaRef ds:uri="9c846295-1461-43bc-acfe-786f268f9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R10A</vt:lpstr>
      <vt:lpstr>R10D</vt:lpstr>
      <vt:lpstr>R10M</vt:lpstr>
      <vt:lpstr>NEW GRAPH R10ADM</vt:lpstr>
      <vt:lpstr>G60A</vt:lpstr>
      <vt:lpstr>G60D</vt:lpstr>
      <vt:lpstr>G60M</vt:lpstr>
      <vt:lpstr>NEW GRAPH G60ADM</vt:lpstr>
    </vt:vector>
  </TitlesOfParts>
  <Company>cohor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Sylvain VAUDESCAL</cp:lastModifiedBy>
  <cp:lastPrinted>2018-05-26T05:55:21Z</cp:lastPrinted>
  <dcterms:created xsi:type="dcterms:W3CDTF">2001-05-15T15:07:13Z</dcterms:created>
  <dcterms:modified xsi:type="dcterms:W3CDTF">2022-06-09T09:31:05Z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0x01010035FE301190211B489C06682E6915895A</vt:lpwstr>
  </property>
  <property fmtid="{D5CDD505-2E9C-101B-9397-08002B2CF9AE}" pid="3" name="Order">
    <vt:r8>1179000</vt:r8>
  </property>
</Properties>
</file>